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附件1-基础数据表" sheetId="1" r:id="rId1"/>
    <sheet name="附件2-部门整体自评表" sheetId="2" r:id="rId2"/>
    <sheet name="附件3-项目支出（业务工作经费）自评表" sheetId="3" r:id="rId3"/>
    <sheet name="附件4-项目支出（其他事业发展资金）自评表" sheetId="4" r:id="rId4"/>
  </sheets>
  <definedNames>
    <definedName name="_xlnm.Print_Area" localSheetId="1">'附件2-部门整体自评表'!$A$1:$I$42</definedName>
    <definedName name="_xlnm.Print_Area" localSheetId="3">'附件4-项目支出（其他事业发展资金）自评表'!$A$1:$I$33</definedName>
  </definedNames>
  <calcPr calcId="144525"/>
</workbook>
</file>

<file path=xl/sharedStrings.xml><?xml version="1.0" encoding="utf-8"?>
<sst xmlns="http://schemas.openxmlformats.org/spreadsheetml/2006/main" count="280" uniqueCount="221">
  <si>
    <r>
      <rPr>
        <sz val="10"/>
        <color theme="1"/>
        <rFont val="宋体"/>
        <charset val="134"/>
      </rPr>
      <t>附件</t>
    </r>
    <r>
      <rPr>
        <sz val="10"/>
        <color theme="1"/>
        <rFont val="Times New Roman"/>
        <charset val="134"/>
      </rPr>
      <t>1</t>
    </r>
  </si>
  <si>
    <r>
      <rPr>
        <b/>
        <sz val="14"/>
        <rFont val="Times New Roman"/>
        <charset val="134"/>
      </rPr>
      <t>2021</t>
    </r>
    <r>
      <rPr>
        <b/>
        <sz val="14"/>
        <rFont val="宋体"/>
        <charset val="134"/>
      </rPr>
      <t>年度部门整体支出绩效评价基础数据表</t>
    </r>
  </si>
  <si>
    <r>
      <rPr>
        <sz val="10"/>
        <color theme="1"/>
        <rFont val="宋体"/>
        <charset val="134"/>
      </rPr>
      <t>财政供养人员情况</t>
    </r>
  </si>
  <si>
    <r>
      <rPr>
        <b/>
        <sz val="10"/>
        <color theme="1"/>
        <rFont val="宋体"/>
        <charset val="134"/>
      </rPr>
      <t>编制数</t>
    </r>
  </si>
  <si>
    <r>
      <rPr>
        <b/>
        <sz val="10"/>
        <color theme="1"/>
        <rFont val="Times New Roman"/>
        <charset val="134"/>
      </rPr>
      <t>2021</t>
    </r>
    <r>
      <rPr>
        <b/>
        <sz val="10"/>
        <color theme="1"/>
        <rFont val="宋体"/>
        <charset val="134"/>
      </rPr>
      <t>年实际在职人数</t>
    </r>
  </si>
  <si>
    <r>
      <rPr>
        <b/>
        <sz val="10"/>
        <color theme="1"/>
        <rFont val="宋体"/>
        <charset val="134"/>
      </rPr>
      <t>控制率</t>
    </r>
  </si>
  <si>
    <r>
      <rPr>
        <sz val="10"/>
        <color theme="1"/>
        <rFont val="宋体"/>
        <charset val="134"/>
      </rPr>
      <t>经费控制情况（万元）</t>
    </r>
  </si>
  <si>
    <r>
      <rPr>
        <b/>
        <sz val="10"/>
        <color theme="1"/>
        <rFont val="Times New Roman"/>
        <charset val="134"/>
      </rPr>
      <t>2020</t>
    </r>
    <r>
      <rPr>
        <b/>
        <sz val="10"/>
        <color theme="1"/>
        <rFont val="宋体"/>
        <charset val="134"/>
      </rPr>
      <t>年决算数</t>
    </r>
  </si>
  <si>
    <r>
      <rPr>
        <b/>
        <sz val="10"/>
        <color theme="1"/>
        <rFont val="Times New Roman"/>
        <charset val="134"/>
      </rPr>
      <t>2021</t>
    </r>
    <r>
      <rPr>
        <b/>
        <sz val="10"/>
        <color theme="1"/>
        <rFont val="宋体"/>
        <charset val="134"/>
      </rPr>
      <t>年预算数</t>
    </r>
  </si>
  <si>
    <r>
      <rPr>
        <b/>
        <sz val="10"/>
        <color theme="1"/>
        <rFont val="Times New Roman"/>
        <charset val="134"/>
      </rPr>
      <t>2021</t>
    </r>
    <r>
      <rPr>
        <b/>
        <sz val="10"/>
        <color theme="1"/>
        <rFont val="宋体"/>
        <charset val="134"/>
      </rPr>
      <t>年决算数</t>
    </r>
  </si>
  <si>
    <r>
      <rPr>
        <sz val="10"/>
        <color theme="1"/>
        <rFont val="宋体"/>
        <charset val="134"/>
      </rPr>
      <t>三公经费</t>
    </r>
  </si>
  <si>
    <r>
      <rPr>
        <sz val="10"/>
        <color theme="1"/>
        <rFont val="Times New Roman"/>
        <charset val="134"/>
      </rPr>
      <t xml:space="preserve">   1</t>
    </r>
    <r>
      <rPr>
        <sz val="10"/>
        <color theme="1"/>
        <rFont val="宋体"/>
        <charset val="134"/>
      </rPr>
      <t>、公务用车购置和维护经费</t>
    </r>
  </si>
  <si>
    <r>
      <rPr>
        <sz val="10"/>
        <color theme="1"/>
        <rFont val="Times New Roman"/>
        <charset val="134"/>
      </rPr>
      <t xml:space="preserve">       </t>
    </r>
    <r>
      <rPr>
        <sz val="10"/>
        <color theme="1"/>
        <rFont val="宋体"/>
        <charset val="134"/>
      </rPr>
      <t>其中：公车购置</t>
    </r>
  </si>
  <si>
    <r>
      <rPr>
        <sz val="10"/>
        <color theme="1"/>
        <rFont val="Times New Roman"/>
        <charset val="134"/>
      </rPr>
      <t xml:space="preserve">             </t>
    </r>
    <r>
      <rPr>
        <sz val="10"/>
        <color theme="1"/>
        <rFont val="宋体"/>
        <charset val="134"/>
      </rPr>
      <t>公车运行维护</t>
    </r>
  </si>
  <si>
    <r>
      <rPr>
        <sz val="10"/>
        <color theme="1"/>
        <rFont val="Times New Roman"/>
        <charset val="134"/>
      </rPr>
      <t xml:space="preserve">   2</t>
    </r>
    <r>
      <rPr>
        <sz val="10"/>
        <color theme="1"/>
        <rFont val="宋体"/>
        <charset val="134"/>
      </rPr>
      <t>、出国经费</t>
    </r>
  </si>
  <si>
    <r>
      <rPr>
        <sz val="10"/>
        <color theme="1"/>
        <rFont val="Times New Roman"/>
        <charset val="134"/>
      </rPr>
      <t xml:space="preserve">   3</t>
    </r>
    <r>
      <rPr>
        <sz val="10"/>
        <color theme="1"/>
        <rFont val="宋体"/>
        <charset val="134"/>
      </rPr>
      <t>、公务接待</t>
    </r>
  </si>
  <si>
    <r>
      <rPr>
        <sz val="10"/>
        <color theme="1"/>
        <rFont val="宋体"/>
        <charset val="134"/>
      </rPr>
      <t>项目支出：</t>
    </r>
  </si>
  <si>
    <r>
      <rPr>
        <sz val="10"/>
        <color theme="1"/>
        <rFont val="Times New Roman"/>
        <charset val="134"/>
      </rPr>
      <t xml:space="preserve">    1</t>
    </r>
    <r>
      <rPr>
        <sz val="10"/>
        <color theme="1"/>
        <rFont val="宋体"/>
        <charset val="134"/>
      </rPr>
      <t>、业务工作经费</t>
    </r>
  </si>
  <si>
    <r>
      <rPr>
        <sz val="10"/>
        <color theme="1"/>
        <rFont val="Times New Roman"/>
        <charset val="134"/>
      </rPr>
      <t xml:space="preserve">    2</t>
    </r>
    <r>
      <rPr>
        <sz val="10"/>
        <color theme="1"/>
        <rFont val="宋体"/>
        <charset val="134"/>
      </rPr>
      <t>、其他事业类发展资金</t>
    </r>
  </si>
  <si>
    <r>
      <rPr>
        <sz val="10"/>
        <color theme="1"/>
        <rFont val="宋体"/>
        <charset val="134"/>
      </rPr>
      <t>公用经费</t>
    </r>
  </si>
  <si>
    <r>
      <rPr>
        <sz val="10"/>
        <color theme="1"/>
        <rFont val="Times New Roman"/>
        <charset val="134"/>
      </rPr>
      <t xml:space="preserve">    </t>
    </r>
    <r>
      <rPr>
        <sz val="10"/>
        <color theme="1"/>
        <rFont val="宋体"/>
        <charset val="134"/>
      </rPr>
      <t>其中：办公经费</t>
    </r>
  </si>
  <si>
    <r>
      <rPr>
        <sz val="10"/>
        <color theme="1"/>
        <rFont val="Times New Roman"/>
        <charset val="134"/>
      </rPr>
      <t xml:space="preserve">          </t>
    </r>
    <r>
      <rPr>
        <sz val="10"/>
        <color theme="1"/>
        <rFont val="宋体"/>
        <charset val="134"/>
      </rPr>
      <t>水费、电费、差旅费</t>
    </r>
  </si>
  <si>
    <r>
      <rPr>
        <sz val="10"/>
        <color theme="1"/>
        <rFont val="Times New Roman"/>
        <charset val="134"/>
      </rPr>
      <t xml:space="preserve">          </t>
    </r>
    <r>
      <rPr>
        <sz val="10"/>
        <color theme="1"/>
        <rFont val="宋体"/>
        <charset val="134"/>
      </rPr>
      <t>会议费、培训费</t>
    </r>
  </si>
  <si>
    <r>
      <rPr>
        <sz val="10"/>
        <color theme="1"/>
        <rFont val="宋体"/>
        <charset val="134"/>
      </rPr>
      <t>政府采购金额</t>
    </r>
  </si>
  <si>
    <r>
      <rPr>
        <sz val="10"/>
        <color theme="1"/>
        <rFont val="宋体"/>
        <charset val="134"/>
      </rPr>
      <t>部门基本支出预算调整</t>
    </r>
  </si>
  <si>
    <r>
      <rPr>
        <sz val="10"/>
        <color theme="1"/>
        <rFont val="宋体"/>
        <charset val="134"/>
      </rPr>
      <t>楼堂馆所控制情况</t>
    </r>
  </si>
  <si>
    <r>
      <rPr>
        <sz val="10"/>
        <color theme="1"/>
        <rFont val="宋体"/>
        <charset val="134"/>
      </rPr>
      <t>批复规模</t>
    </r>
  </si>
  <si>
    <r>
      <rPr>
        <sz val="10"/>
        <color theme="1"/>
        <rFont val="宋体"/>
        <charset val="134"/>
      </rPr>
      <t>实际规模（㎡）</t>
    </r>
  </si>
  <si>
    <r>
      <rPr>
        <sz val="10"/>
        <color theme="1"/>
        <rFont val="宋体"/>
        <charset val="134"/>
      </rPr>
      <t>规模控制率</t>
    </r>
  </si>
  <si>
    <r>
      <rPr>
        <sz val="10"/>
        <color theme="1"/>
        <rFont val="宋体"/>
        <charset val="134"/>
      </rPr>
      <t>预算投资（万元）</t>
    </r>
  </si>
  <si>
    <r>
      <rPr>
        <sz val="10"/>
        <color theme="1"/>
        <rFont val="宋体"/>
        <charset val="134"/>
      </rPr>
      <t>实际投资（万元）</t>
    </r>
  </si>
  <si>
    <r>
      <rPr>
        <sz val="10"/>
        <color theme="1"/>
        <rFont val="宋体"/>
        <charset val="134"/>
      </rPr>
      <t>投资概算控制率</t>
    </r>
  </si>
  <si>
    <r>
      <rPr>
        <sz val="10"/>
        <color theme="1"/>
        <rFont val="宋体"/>
        <charset val="134"/>
      </rPr>
      <t>（</t>
    </r>
    <r>
      <rPr>
        <sz val="10"/>
        <color theme="1"/>
        <rFont val="Times New Roman"/>
        <charset val="134"/>
      </rPr>
      <t>2021</t>
    </r>
    <r>
      <rPr>
        <sz val="10"/>
        <color theme="1"/>
        <rFont val="宋体"/>
        <charset val="134"/>
      </rPr>
      <t>年完工项目）</t>
    </r>
  </si>
  <si>
    <r>
      <rPr>
        <sz val="10"/>
        <color theme="1"/>
        <rFont val="宋体"/>
        <charset val="134"/>
      </rPr>
      <t>（㎡）</t>
    </r>
  </si>
  <si>
    <r>
      <rPr>
        <sz val="10"/>
        <color theme="1"/>
        <rFont val="宋体"/>
        <charset val="134"/>
      </rPr>
      <t>厉行节约保障措施</t>
    </r>
  </si>
  <si>
    <r>
      <rPr>
        <sz val="10"/>
        <color theme="1"/>
        <rFont val="宋体"/>
        <charset val="134"/>
      </rPr>
      <t>《湖南省库区移民事务中心财务管理办法》</t>
    </r>
  </si>
  <si>
    <r>
      <rPr>
        <sz val="10"/>
        <color theme="1"/>
        <rFont val="宋体"/>
        <charset val="134"/>
      </rPr>
      <t>说明：</t>
    </r>
    <r>
      <rPr>
        <sz val="10"/>
        <color theme="1"/>
        <rFont val="Times New Roman"/>
        <charset val="134"/>
      </rPr>
      <t>“</t>
    </r>
    <r>
      <rPr>
        <sz val="10"/>
        <color theme="1"/>
        <rFont val="宋体"/>
        <charset val="134"/>
      </rPr>
      <t>项目支出</t>
    </r>
    <r>
      <rPr>
        <sz val="10"/>
        <color theme="1"/>
        <rFont val="Times New Roman"/>
        <charset val="134"/>
      </rPr>
      <t>”</t>
    </r>
    <r>
      <rPr>
        <sz val="10"/>
        <color theme="1"/>
        <rFont val="宋体"/>
        <charset val="134"/>
      </rPr>
      <t>需要填报基本支出以外的所有项目支出情况，</t>
    </r>
    <r>
      <rPr>
        <sz val="10"/>
        <color theme="1"/>
        <rFont val="Times New Roman"/>
        <charset val="134"/>
      </rPr>
      <t>“</t>
    </r>
    <r>
      <rPr>
        <sz val="10"/>
        <color theme="1"/>
        <rFont val="宋体"/>
        <charset val="134"/>
      </rPr>
      <t>公用经费</t>
    </r>
    <r>
      <rPr>
        <sz val="10"/>
        <color theme="1"/>
        <rFont val="Times New Roman"/>
        <charset val="134"/>
      </rPr>
      <t>”</t>
    </r>
    <r>
      <rPr>
        <sz val="10"/>
        <color theme="1"/>
        <rFont val="宋体"/>
        <charset val="134"/>
      </rPr>
      <t>填报基本支出中的一般商品和服务支出。</t>
    </r>
  </si>
  <si>
    <r>
      <rPr>
        <sz val="10"/>
        <color theme="1"/>
        <rFont val="宋体"/>
        <charset val="134"/>
      </rPr>
      <t>填表人：</t>
    </r>
    <r>
      <rPr>
        <sz val="10"/>
        <color theme="1"/>
        <rFont val="Times New Roman"/>
        <charset val="134"/>
      </rPr>
      <t xml:space="preserve">                    </t>
    </r>
    <r>
      <rPr>
        <sz val="10"/>
        <color theme="1"/>
        <rFont val="宋体"/>
        <charset val="134"/>
      </rPr>
      <t>填报日期：</t>
    </r>
    <r>
      <rPr>
        <sz val="10"/>
        <color theme="1"/>
        <rFont val="Times New Roman"/>
        <charset val="134"/>
      </rPr>
      <t xml:space="preserve">                     </t>
    </r>
    <r>
      <rPr>
        <sz val="10"/>
        <color theme="1"/>
        <rFont val="宋体"/>
        <charset val="134"/>
      </rPr>
      <t>联系电话：</t>
    </r>
    <r>
      <rPr>
        <sz val="10"/>
        <color theme="1"/>
        <rFont val="Times New Roman"/>
        <charset val="134"/>
      </rPr>
      <t xml:space="preserve">                           </t>
    </r>
    <r>
      <rPr>
        <sz val="10"/>
        <color theme="1"/>
        <rFont val="宋体"/>
        <charset val="134"/>
      </rPr>
      <t>单位负责人签字：</t>
    </r>
  </si>
  <si>
    <r>
      <rPr>
        <sz val="10"/>
        <rFont val="宋体"/>
        <charset val="134"/>
      </rPr>
      <t>附件</t>
    </r>
    <r>
      <rPr>
        <sz val="10"/>
        <rFont val="Times New Roman"/>
        <charset val="134"/>
      </rPr>
      <t>2</t>
    </r>
  </si>
  <si>
    <r>
      <rPr>
        <b/>
        <sz val="14"/>
        <rFont val="Times New Roman"/>
        <charset val="134"/>
      </rPr>
      <t>2021</t>
    </r>
    <r>
      <rPr>
        <b/>
        <sz val="14"/>
        <rFont val="宋体"/>
        <charset val="134"/>
      </rPr>
      <t>年度部门整体支出绩效自评表</t>
    </r>
  </si>
  <si>
    <r>
      <rPr>
        <sz val="10"/>
        <color rgb="FF000000"/>
        <rFont val="宋体"/>
        <charset val="134"/>
      </rPr>
      <t>省级预算部门名称</t>
    </r>
  </si>
  <si>
    <r>
      <rPr>
        <sz val="10"/>
        <color rgb="FF000000"/>
        <rFont val="宋体"/>
        <charset val="134"/>
      </rPr>
      <t>湖南省库区移民事务中心</t>
    </r>
  </si>
  <si>
    <r>
      <rPr>
        <sz val="10"/>
        <color rgb="FF000000"/>
        <rFont val="宋体"/>
        <charset val="134"/>
      </rPr>
      <t>年度预算申请</t>
    </r>
    <r>
      <rPr>
        <sz val="10"/>
        <color rgb="FF000000"/>
        <rFont val="Times New Roman"/>
        <charset val="134"/>
      </rPr>
      <t xml:space="preserve">
</t>
    </r>
    <r>
      <rPr>
        <sz val="10"/>
        <color rgb="FF000000"/>
        <rFont val="宋体"/>
        <charset val="134"/>
      </rPr>
      <t>（万元）</t>
    </r>
  </si>
  <si>
    <r>
      <rPr>
        <sz val="10"/>
        <color rgb="FF000000"/>
        <rFont val="宋体"/>
        <charset val="134"/>
      </rPr>
      <t>年初预算数</t>
    </r>
  </si>
  <si>
    <r>
      <rPr>
        <sz val="10"/>
        <color rgb="FF000000"/>
        <rFont val="宋体"/>
        <charset val="134"/>
      </rPr>
      <t>全年预算数</t>
    </r>
  </si>
  <si>
    <r>
      <rPr>
        <sz val="10"/>
        <color rgb="FF000000"/>
        <rFont val="宋体"/>
        <charset val="134"/>
      </rPr>
      <t>全年执行数</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</si>
  <si>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</si>
  <si>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</si>
  <si>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</si>
  <si>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</si>
  <si>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按收入性质分：</t>
    </r>
  </si>
  <si>
    <r>
      <rPr>
        <sz val="10"/>
        <color rgb="FF000000"/>
        <rFont val="宋体"/>
        <charset val="134"/>
      </rPr>
      <t>按支出性质分：</t>
    </r>
  </si>
  <si>
    <r>
      <rPr>
        <sz val="10"/>
        <color rgb="FF000000"/>
        <rFont val="Times New Roman"/>
        <charset val="134"/>
      </rPr>
      <t xml:space="preserve">   </t>
    </r>
    <r>
      <rPr>
        <sz val="10"/>
        <color rgb="FF000000"/>
        <rFont val="宋体"/>
        <charset val="134"/>
      </rPr>
      <t>其中：一般公共预算：</t>
    </r>
  </si>
  <si>
    <r>
      <rPr>
        <sz val="10"/>
        <color rgb="FF000000"/>
        <rFont val="Times New Roman"/>
        <charset val="134"/>
      </rPr>
      <t xml:space="preserve"> </t>
    </r>
    <r>
      <rPr>
        <sz val="10"/>
        <color rgb="FF000000"/>
        <rFont val="宋体"/>
        <charset val="134"/>
      </rPr>
      <t>其中：基本支出：</t>
    </r>
    <r>
      <rPr>
        <sz val="10"/>
        <color rgb="FF000000"/>
        <rFont val="Times New Roman"/>
        <charset val="134"/>
      </rPr>
      <t>1889.30</t>
    </r>
  </si>
  <si>
    <r>
      <rPr>
        <sz val="10"/>
        <color rgb="FF000000"/>
        <rFont val="宋体"/>
        <charset val="134"/>
      </rPr>
      <t>政府性基金拨款：</t>
    </r>
  </si>
  <si>
    <r>
      <rPr>
        <sz val="10"/>
        <color rgb="FF000000"/>
        <rFont val="Times New Roman"/>
        <charset val="134"/>
      </rPr>
      <t xml:space="preserve">             </t>
    </r>
    <r>
      <rPr>
        <sz val="10"/>
        <color rgb="FF000000"/>
        <rFont val="宋体"/>
        <charset val="134"/>
      </rPr>
      <t>项目支出：</t>
    </r>
    <r>
      <rPr>
        <sz val="10"/>
        <color rgb="FF000000"/>
        <rFont val="Times New Roman"/>
        <charset val="134"/>
      </rPr>
      <t>2281.08</t>
    </r>
  </si>
  <si>
    <r>
      <rPr>
        <sz val="10"/>
        <color rgb="FF000000"/>
        <rFont val="宋体"/>
        <charset val="134"/>
      </rPr>
      <t>纳入专户管理的非税收入拨款：</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</si>
  <si>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</si>
  <si>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</si>
  <si>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</si>
  <si>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　</t>
    </r>
  </si>
  <si>
    <r>
      <rPr>
        <sz val="10"/>
        <color rgb="FF000000"/>
        <rFont val="宋体"/>
        <charset val="134"/>
      </rPr>
      <t>全面贯彻落实中央和省委省政府关于库区移民工作方针政策和决策部署；强化预算支出的责任和效率，保障机关工作正常运转，不断提高机关的工作效率；管好用好移民资金，使国家移民政策在湖南落到实处，增强移民群众的获得感，确保库区和移民安置区社会和谐稳定。</t>
    </r>
  </si>
  <si>
    <r>
      <rPr>
        <sz val="10"/>
        <color rgb="FF000000"/>
        <rFont val="Times New Roman"/>
        <charset val="134"/>
      </rPr>
      <t>1.</t>
    </r>
    <r>
      <rPr>
        <sz val="10"/>
        <color rgb="FF000000"/>
        <rFont val="宋体"/>
        <charset val="134"/>
      </rPr>
      <t>高质量协助承办了全国水库移民工作会议，省移民工作取得了丰硕成果，特别是提前两年在全国率先将移民后扶工作重心转移到兴产业、强技能、促增收的做法，以及高位推动移民区乡村振兴的成效，赢得了水利部和兄弟省市的高度评价。</t>
    </r>
    <r>
      <rPr>
        <sz val="10"/>
        <color rgb="FF000000"/>
        <rFont val="Times New Roman"/>
        <charset val="134"/>
      </rPr>
      <t xml:space="preserve"> 
2.</t>
    </r>
    <r>
      <rPr>
        <sz val="10"/>
        <color rgb="FF000000"/>
        <rFont val="宋体"/>
        <charset val="134"/>
      </rPr>
      <t>高标准、高质量完成了移民后扶</t>
    </r>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规划编制工作。</t>
    </r>
    <r>
      <rPr>
        <sz val="10"/>
        <color rgb="FF000000"/>
        <rFont val="Times New Roman"/>
        <charset val="134"/>
      </rPr>
      <t xml:space="preserve"> 
3.</t>
    </r>
    <r>
      <rPr>
        <sz val="10"/>
        <color rgb="FF000000"/>
        <rFont val="宋体"/>
        <charset val="134"/>
      </rPr>
      <t>全力助推移民区乡村振兴，大力推进移民产业转型升级、移民美丽家园建设、移民创业就业能力提升。</t>
    </r>
    <r>
      <rPr>
        <sz val="10"/>
        <color rgb="FF000000"/>
        <rFont val="Times New Roman"/>
        <charset val="134"/>
      </rPr>
      <t>2021</t>
    </r>
    <r>
      <rPr>
        <sz val="10"/>
        <color rgb="FF000000"/>
        <rFont val="宋体"/>
        <charset val="134"/>
      </rPr>
      <t>年建成了</t>
    </r>
    <r>
      <rPr>
        <sz val="10"/>
        <color rgb="FF000000"/>
        <rFont val="Times New Roman"/>
        <charset val="134"/>
      </rPr>
      <t xml:space="preserve"> 245 </t>
    </r>
    <r>
      <rPr>
        <sz val="10"/>
        <color rgb="FF000000"/>
        <rFont val="宋体"/>
        <charset val="134"/>
      </rPr>
      <t>个移民美丽乡村，打造了</t>
    </r>
    <r>
      <rPr>
        <sz val="10"/>
        <color rgb="FF000000"/>
        <rFont val="Times New Roman"/>
        <charset val="134"/>
      </rPr>
      <t xml:space="preserve"> 14 </t>
    </r>
    <r>
      <rPr>
        <sz val="10"/>
        <color rgb="FF000000"/>
        <rFont val="宋体"/>
        <charset val="134"/>
      </rPr>
      <t>个移民产业示范项目，精准培训移民</t>
    </r>
    <r>
      <rPr>
        <sz val="10"/>
        <color rgb="FF000000"/>
        <rFont val="Times New Roman"/>
        <charset val="134"/>
      </rPr>
      <t>56000</t>
    </r>
    <r>
      <rPr>
        <sz val="10"/>
        <color rgb="FF000000"/>
        <rFont val="宋体"/>
        <charset val="134"/>
      </rPr>
      <t>人次，全省移民人均可支配收入年增幅达</t>
    </r>
    <r>
      <rPr>
        <sz val="10"/>
        <color rgb="FF000000"/>
        <rFont val="Times New Roman"/>
        <charset val="134"/>
      </rPr>
      <t xml:space="preserve"> 13.6%</t>
    </r>
    <r>
      <rPr>
        <sz val="10"/>
        <color rgb="FF000000"/>
        <rFont val="宋体"/>
        <charset val="134"/>
      </rPr>
      <t>。</t>
    </r>
    <r>
      <rPr>
        <sz val="10"/>
        <color rgb="FF000000"/>
        <rFont val="Times New Roman"/>
        <charset val="134"/>
      </rPr>
      <t xml:space="preserve"> 
4.</t>
    </r>
    <r>
      <rPr>
        <sz val="10"/>
        <color rgb="FF000000"/>
        <rFont val="宋体"/>
        <charset val="134"/>
      </rPr>
      <t>扎实开展移民搬迁安置工作，完成了</t>
    </r>
    <r>
      <rPr>
        <sz val="10"/>
        <color rgb="FF000000"/>
        <rFont val="Times New Roman"/>
        <charset val="134"/>
      </rPr>
      <t>5</t>
    </r>
    <r>
      <rPr>
        <sz val="10"/>
        <color rgb="FF000000"/>
        <rFont val="宋体"/>
        <charset val="134"/>
      </rPr>
      <t>座水库的前期工作、</t>
    </r>
    <r>
      <rPr>
        <sz val="10"/>
        <color rgb="FF000000"/>
        <rFont val="Times New Roman"/>
        <charset val="134"/>
      </rPr>
      <t>4</t>
    </r>
    <r>
      <rPr>
        <sz val="10"/>
        <color rgb="FF000000"/>
        <rFont val="宋体"/>
        <charset val="134"/>
      </rPr>
      <t>座水库的验收任务，督导毛俊水库、莽山水库、椒花水库等重点工程加快移民工作进度。</t>
    </r>
    <r>
      <rPr>
        <sz val="10"/>
        <color rgb="FF000000"/>
        <rFont val="Times New Roman"/>
        <charset val="134"/>
      </rPr>
      <t xml:space="preserve">
5.</t>
    </r>
    <r>
      <rPr>
        <sz val="10"/>
        <color rgb="FF000000"/>
        <rFont val="宋体"/>
        <charset val="134"/>
      </rPr>
      <t>以绩效评价为抓手，不断强化了移民资金项目监管，扎实开展省本级组织的</t>
    </r>
    <r>
      <rPr>
        <sz val="10"/>
        <color rgb="FF000000"/>
        <rFont val="Times New Roman"/>
        <charset val="134"/>
      </rPr>
      <t>30</t>
    </r>
    <r>
      <rPr>
        <sz val="10"/>
        <color rgb="FF000000"/>
        <rFont val="宋体"/>
        <charset val="134"/>
      </rPr>
      <t>个县市区监督检查和所有县市区移民后扶政策实施情况监测评估，以及三峡后续工作专项资金、移民困难扶助金、移民后扶资金绩效评价，深入开展了</t>
    </r>
    <r>
      <rPr>
        <sz val="10"/>
        <color rgb="FF000000"/>
        <rFont val="Times New Roman"/>
        <charset val="134"/>
      </rPr>
      <t>“</t>
    </r>
    <r>
      <rPr>
        <sz val="10"/>
        <color rgb="FF000000"/>
        <rFont val="宋体"/>
        <charset val="134"/>
      </rPr>
      <t>一卡通</t>
    </r>
    <r>
      <rPr>
        <sz val="10"/>
        <color rgb="FF000000"/>
        <rFont val="Times New Roman"/>
        <charset val="134"/>
      </rPr>
      <t>”</t>
    </r>
    <r>
      <rPr>
        <sz val="10"/>
        <color rgb="FF000000"/>
        <rFont val="宋体"/>
        <charset val="134"/>
      </rPr>
      <t>专项监督检查。我省移民工作绩效再创佳绩，连续</t>
    </r>
    <r>
      <rPr>
        <sz val="10"/>
        <color rgb="FF000000"/>
        <rFont val="Times New Roman"/>
        <charset val="134"/>
      </rPr>
      <t>3</t>
    </r>
    <r>
      <rPr>
        <sz val="10"/>
        <color rgb="FF000000"/>
        <rFont val="宋体"/>
        <charset val="134"/>
      </rPr>
      <t>年获评全国优秀。</t>
    </r>
    <r>
      <rPr>
        <sz val="10"/>
        <color rgb="FF000000"/>
        <rFont val="Times New Roman"/>
        <charset val="134"/>
      </rPr>
      <t xml:space="preserve"> 
6.</t>
    </r>
    <r>
      <rPr>
        <sz val="10"/>
        <color rgb="FF000000"/>
        <rFont val="宋体"/>
        <charset val="134"/>
      </rPr>
      <t>用心用情狠抓移民信访维稳，切实为移民解难。在移民不稳定因素多、信访总量大、信访诉求复杂尖锐的情况下，维护了全省移民大局稳定。</t>
    </r>
    <r>
      <rPr>
        <sz val="10"/>
        <color rgb="FF000000"/>
        <rFont val="Times New Roman"/>
        <charset val="134"/>
      </rPr>
      <t xml:space="preserve"> 
7.</t>
    </r>
    <r>
      <rPr>
        <sz val="10"/>
        <color rgb="FF000000"/>
        <rFont val="宋体"/>
        <charset val="134"/>
      </rPr>
      <t>巩固了平安建设先进单位创建成果，创成了全国水利文明单位，确保了全省移民领域安全生产无事故。</t>
    </r>
    <r>
      <rPr>
        <sz val="10"/>
        <color rgb="FF000000"/>
        <rFont val="Times New Roman"/>
        <charset val="134"/>
      </rPr>
      <t xml:space="preserve"> 
8.</t>
    </r>
    <r>
      <rPr>
        <sz val="10"/>
        <color rgb="FF000000"/>
        <rFont val="宋体"/>
        <charset val="134"/>
      </rPr>
      <t>扎实开展了学法用法，做到依法履职、依法办事。</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</si>
  <si>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</si>
  <si>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</si>
  <si>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</si>
  <si>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</si>
  <si>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</si>
  <si>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t>
    </r>
    <r>
      <rPr>
        <sz val="10"/>
        <color rgb="FF000000"/>
        <rFont val="Times New Roman"/>
        <charset val="134"/>
      </rPr>
      <t xml:space="preserve">
</t>
    </r>
    <r>
      <rPr>
        <sz val="10"/>
        <color rgb="FF000000"/>
        <rFont val="宋体"/>
        <charset val="134"/>
      </rPr>
      <t>改进措施</t>
    </r>
  </si>
  <si>
    <r>
      <rPr>
        <sz val="10"/>
        <color rgb="FF000000"/>
        <rFont val="宋体"/>
        <charset val="134"/>
      </rPr>
      <t>产出指标</t>
    </r>
    <r>
      <rPr>
        <sz val="10"/>
        <color rgb="FF000000"/>
        <rFont val="Times New Roman"/>
        <charset val="134"/>
      </rPr>
      <t xml:space="preserve">
</t>
    </r>
    <r>
      <rPr>
        <sz val="10"/>
        <color rgb="FF000000"/>
        <rFont val="宋体"/>
        <charset val="134"/>
      </rPr>
      <t>（</t>
    </r>
    <r>
      <rPr>
        <sz val="10"/>
        <color rgb="FF000000"/>
        <rFont val="Times New Roman"/>
        <charset val="134"/>
      </rPr>
      <t>50</t>
    </r>
    <r>
      <rPr>
        <sz val="10"/>
        <color rgb="FF000000"/>
        <rFont val="宋体"/>
        <charset val="134"/>
      </rPr>
      <t>分）</t>
    </r>
  </si>
  <si>
    <r>
      <rPr>
        <sz val="10"/>
        <color rgb="FF000000"/>
        <rFont val="宋体"/>
        <charset val="134"/>
      </rPr>
      <t>数量指标</t>
    </r>
  </si>
  <si>
    <r>
      <rPr>
        <sz val="10"/>
        <color rgb="FF000000"/>
        <rFont val="宋体"/>
        <charset val="134"/>
      </rPr>
      <t>完成全省县市区稽察、内审任务（个）</t>
    </r>
  </si>
  <si>
    <r>
      <rPr>
        <sz val="10"/>
        <color rgb="FF000000"/>
        <rFont val="宋体"/>
        <charset val="134"/>
      </rPr>
      <t>完成全省移民培训（人次）</t>
    </r>
  </si>
  <si>
    <r>
      <rPr>
        <sz val="10"/>
        <color rgb="FF000000"/>
        <rFont val="宋体"/>
        <charset val="134"/>
      </rPr>
      <t>移民后扶资金绩效评价（</t>
    </r>
    <r>
      <rPr>
        <sz val="10"/>
        <color rgb="FF000000"/>
        <rFont val="Times New Roman"/>
        <charset val="134"/>
      </rPr>
      <t>%</t>
    </r>
    <r>
      <rPr>
        <sz val="10"/>
        <color rgb="FF000000"/>
        <rFont val="宋体"/>
        <charset val="134"/>
      </rPr>
      <t>）</t>
    </r>
  </si>
  <si>
    <r>
      <rPr>
        <sz val="10"/>
        <color rgb="FF000000"/>
        <rFont val="宋体"/>
        <charset val="134"/>
      </rPr>
      <t>移民后扶政策实施情况监测评估（个）</t>
    </r>
  </si>
  <si>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移民后期扶持规划工作</t>
    </r>
  </si>
  <si>
    <r>
      <rPr>
        <sz val="10"/>
        <color rgb="FF000000"/>
        <rFont val="宋体"/>
        <charset val="134"/>
      </rPr>
      <t>完成</t>
    </r>
  </si>
  <si>
    <r>
      <rPr>
        <sz val="10"/>
        <color rgb="FF000000"/>
        <rFont val="宋体"/>
        <charset val="134"/>
      </rPr>
      <t>已完成</t>
    </r>
  </si>
  <si>
    <r>
      <rPr>
        <sz val="10"/>
        <color rgb="FF000000"/>
        <rFont val="宋体"/>
        <charset val="134"/>
      </rPr>
      <t>开展</t>
    </r>
    <r>
      <rPr>
        <sz val="10"/>
        <color rgb="FF000000"/>
        <rFont val="Times New Roman"/>
        <charset val="134"/>
      </rPr>
      <t>“</t>
    </r>
    <r>
      <rPr>
        <sz val="10"/>
        <color rgb="FF000000"/>
        <rFont val="宋体"/>
        <charset val="134"/>
      </rPr>
      <t>一卡通</t>
    </r>
    <r>
      <rPr>
        <sz val="10"/>
        <color rgb="FF000000"/>
        <rFont val="Times New Roman"/>
        <charset val="134"/>
      </rPr>
      <t>”</t>
    </r>
    <r>
      <rPr>
        <sz val="10"/>
        <color rgb="FF000000"/>
        <rFont val="宋体"/>
        <charset val="134"/>
      </rPr>
      <t>专项监督检查</t>
    </r>
  </si>
  <si>
    <r>
      <rPr>
        <sz val="10"/>
        <color rgb="FF000000"/>
        <rFont val="宋体"/>
        <charset val="134"/>
      </rPr>
      <t>开展</t>
    </r>
  </si>
  <si>
    <r>
      <rPr>
        <sz val="10"/>
        <color rgb="FF000000"/>
        <rFont val="宋体"/>
        <charset val="134"/>
      </rPr>
      <t>已开展</t>
    </r>
  </si>
  <si>
    <r>
      <rPr>
        <sz val="10"/>
        <color rgb="FF000000"/>
        <rFont val="宋体"/>
        <charset val="134"/>
      </rPr>
      <t>重点帮扶项目</t>
    </r>
  </si>
  <si>
    <r>
      <rPr>
        <sz val="10"/>
        <color rgb="FF000000"/>
        <rFont val="宋体"/>
        <charset val="134"/>
      </rPr>
      <t>完成水库前期工作</t>
    </r>
  </si>
  <si>
    <r>
      <rPr>
        <sz val="10"/>
        <color rgb="FF000000"/>
        <rFont val="Times New Roman"/>
        <charset val="134"/>
      </rPr>
      <t>5</t>
    </r>
    <r>
      <rPr>
        <sz val="10"/>
        <color rgb="FF000000"/>
        <rFont val="宋体"/>
        <charset val="134"/>
      </rPr>
      <t>座</t>
    </r>
  </si>
  <si>
    <r>
      <rPr>
        <sz val="10"/>
        <color rgb="FF000000"/>
        <rFont val="宋体"/>
        <charset val="134"/>
      </rPr>
      <t>办好民生实事（件）</t>
    </r>
  </si>
  <si>
    <r>
      <rPr>
        <sz val="10"/>
        <color rgb="FF000000"/>
        <rFont val="宋体"/>
        <charset val="134"/>
      </rPr>
      <t>绩</t>
    </r>
  </si>
  <si>
    <r>
      <rPr>
        <sz val="10"/>
        <color rgb="FF000000"/>
        <rFont val="宋体"/>
        <charset val="134"/>
      </rPr>
      <t>质量指标</t>
    </r>
  </si>
  <si>
    <r>
      <rPr>
        <sz val="10"/>
        <color rgb="FF000000"/>
        <rFont val="宋体"/>
        <charset val="134"/>
      </rPr>
      <t>项目验收率（</t>
    </r>
    <r>
      <rPr>
        <sz val="10"/>
        <color rgb="FF000000"/>
        <rFont val="Times New Roman"/>
        <charset val="134"/>
      </rPr>
      <t>%</t>
    </r>
    <r>
      <rPr>
        <sz val="10"/>
        <color rgb="FF000000"/>
        <rFont val="宋体"/>
        <charset val="134"/>
      </rPr>
      <t>）</t>
    </r>
  </si>
  <si>
    <r>
      <rPr>
        <sz val="10"/>
        <color rgb="FF000000"/>
        <rFont val="宋体"/>
        <charset val="134"/>
      </rPr>
      <t>效</t>
    </r>
  </si>
  <si>
    <r>
      <rPr>
        <sz val="10"/>
        <color rgb="FF000000"/>
        <rFont val="宋体"/>
        <charset val="134"/>
      </rPr>
      <t>项目合格率（</t>
    </r>
    <r>
      <rPr>
        <sz val="10"/>
        <color rgb="FF000000"/>
        <rFont val="Times New Roman"/>
        <charset val="134"/>
      </rPr>
      <t>%</t>
    </r>
    <r>
      <rPr>
        <sz val="10"/>
        <color rgb="FF000000"/>
        <rFont val="宋体"/>
        <charset val="134"/>
      </rPr>
      <t>）</t>
    </r>
  </si>
  <si>
    <r>
      <rPr>
        <sz val="10"/>
        <color rgb="FF000000"/>
        <rFont val="宋体"/>
        <charset val="134"/>
      </rPr>
      <t>指</t>
    </r>
  </si>
  <si>
    <r>
      <rPr>
        <sz val="10"/>
        <color rgb="FF000000"/>
        <rFont val="宋体"/>
        <charset val="134"/>
      </rPr>
      <t>时效指标</t>
    </r>
  </si>
  <si>
    <r>
      <rPr>
        <sz val="10"/>
        <color rgb="FF000000"/>
        <rFont val="宋体"/>
        <charset val="134"/>
      </rPr>
      <t>直补到人资金发放及时率（</t>
    </r>
    <r>
      <rPr>
        <sz val="10"/>
        <color rgb="FF000000"/>
        <rFont val="Times New Roman"/>
        <charset val="134"/>
      </rPr>
      <t>%</t>
    </r>
    <r>
      <rPr>
        <sz val="10"/>
        <color rgb="FF000000"/>
        <rFont val="宋体"/>
        <charset val="134"/>
      </rPr>
      <t>）</t>
    </r>
  </si>
  <si>
    <r>
      <rPr>
        <sz val="10"/>
        <color rgb="FF000000"/>
        <rFont val="宋体"/>
        <charset val="134"/>
      </rPr>
      <t>标</t>
    </r>
  </si>
  <si>
    <r>
      <rPr>
        <sz val="10"/>
        <color rgb="FF000000"/>
        <rFont val="宋体"/>
        <charset val="134"/>
      </rPr>
      <t>项目完工及时率</t>
    </r>
  </si>
  <si>
    <r>
      <rPr>
        <sz val="10"/>
        <color rgb="FF000000"/>
        <rFont val="宋体"/>
        <charset val="134"/>
      </rPr>
      <t>成本指标</t>
    </r>
  </si>
  <si>
    <r>
      <rPr>
        <sz val="10"/>
        <color rgb="FF000000"/>
        <rFont val="宋体"/>
        <charset val="134"/>
      </rPr>
      <t>直补到人资金发放标准符合率（</t>
    </r>
    <r>
      <rPr>
        <sz val="10"/>
        <color rgb="FF000000"/>
        <rFont val="Times New Roman"/>
        <charset val="134"/>
      </rPr>
      <t>%&gt;</t>
    </r>
    <r>
      <rPr>
        <sz val="10"/>
        <color rgb="FF000000"/>
        <rFont val="宋体"/>
        <charset val="134"/>
      </rPr>
      <t>）</t>
    </r>
  </si>
  <si>
    <r>
      <rPr>
        <sz val="10"/>
        <color rgb="FF000000"/>
        <rFont val="宋体"/>
        <charset val="134"/>
      </rPr>
      <t>项目预算控制率（</t>
    </r>
    <r>
      <rPr>
        <sz val="10"/>
        <color rgb="FF000000"/>
        <rFont val="Times New Roman"/>
        <charset val="134"/>
      </rPr>
      <t>%</t>
    </r>
    <r>
      <rPr>
        <sz val="10"/>
        <color rgb="FF000000"/>
        <rFont val="宋体"/>
        <charset val="134"/>
      </rPr>
      <t>）</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</si>
  <si>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</si>
  <si>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经济效益指标</t>
    </r>
  </si>
  <si>
    <r>
      <rPr>
        <sz val="10"/>
        <color rgb="FF000000"/>
        <rFont val="宋体"/>
        <charset val="134"/>
      </rPr>
      <t>增加移民人均可支配收入</t>
    </r>
    <r>
      <rPr>
        <sz val="10"/>
        <color rgb="FF000000"/>
        <rFont val="Times New Roman"/>
        <charset val="134"/>
      </rPr>
      <t>(</t>
    </r>
    <r>
      <rPr>
        <sz val="10"/>
        <color rgb="FF000000"/>
        <rFont val="宋体"/>
        <charset val="134"/>
      </rPr>
      <t>元）</t>
    </r>
  </si>
  <si>
    <r>
      <rPr>
        <sz val="10"/>
        <color rgb="FF000000"/>
        <rFont val="宋体"/>
        <charset val="134"/>
      </rPr>
      <t>移民人均可支配收入增长率（</t>
    </r>
    <r>
      <rPr>
        <sz val="10"/>
        <color rgb="FF000000"/>
        <rFont val="Times New Roman"/>
        <charset val="134"/>
      </rPr>
      <t>%</t>
    </r>
    <r>
      <rPr>
        <sz val="10"/>
        <color rgb="FF000000"/>
        <rFont val="宋体"/>
        <charset val="134"/>
      </rPr>
      <t>）</t>
    </r>
  </si>
  <si>
    <r>
      <rPr>
        <sz val="10"/>
        <color rgb="FF000000"/>
        <rFont val="宋体"/>
        <charset val="134"/>
      </rPr>
      <t>社会效益指标</t>
    </r>
  </si>
  <si>
    <r>
      <rPr>
        <sz val="10"/>
        <color rgb="FF000000"/>
        <rFont val="宋体"/>
        <charset val="134"/>
      </rPr>
      <t>帮助贫困移民脱贫（人）</t>
    </r>
  </si>
  <si>
    <r>
      <rPr>
        <sz val="10"/>
        <color rgb="FF000000"/>
        <rFont val="宋体"/>
        <charset val="134"/>
      </rPr>
      <t>移民上京信访事件</t>
    </r>
  </si>
  <si>
    <r>
      <rPr>
        <sz val="10"/>
        <color rgb="FF000000"/>
        <rFont val="宋体"/>
        <charset val="134"/>
      </rPr>
      <t>妥善处置移民到省上访信访事件</t>
    </r>
  </si>
  <si>
    <r>
      <rPr>
        <sz val="10"/>
        <color rgb="FF000000"/>
        <rFont val="宋体"/>
        <charset val="134"/>
      </rPr>
      <t>可持续影响指标</t>
    </r>
  </si>
  <si>
    <r>
      <rPr>
        <sz val="10"/>
        <color rgb="FF000000"/>
        <rFont val="宋体"/>
        <charset val="134"/>
      </rPr>
      <t>移民项目备案（个）</t>
    </r>
  </si>
  <si>
    <r>
      <rPr>
        <sz val="10"/>
        <color rgb="FF000000"/>
        <rFont val="宋体"/>
        <charset val="134"/>
      </rPr>
      <t>四位</t>
    </r>
    <r>
      <rPr>
        <sz val="10"/>
        <color rgb="FF000000"/>
        <rFont val="Times New Roman"/>
        <charset val="134"/>
      </rPr>
      <t>”</t>
    </r>
    <r>
      <rPr>
        <sz val="10"/>
        <color rgb="FF000000"/>
        <rFont val="宋体"/>
        <charset val="134"/>
      </rPr>
      <t>一体移民资金监督检查工作</t>
    </r>
  </si>
  <si>
    <r>
      <rPr>
        <sz val="10"/>
        <color rgb="FF000000"/>
        <rFont val="宋体"/>
        <charset val="134"/>
      </rPr>
      <t>满意度指标</t>
    </r>
    <r>
      <rPr>
        <sz val="10"/>
        <color rgb="FF000000"/>
        <rFont val="Times New Roman"/>
        <charset val="134"/>
      </rPr>
      <t xml:space="preserve">
</t>
    </r>
    <r>
      <rPr>
        <sz val="10"/>
        <color rgb="FF000000"/>
        <rFont val="宋体"/>
        <charset val="134"/>
      </rPr>
      <t>（</t>
    </r>
    <r>
      <rPr>
        <sz val="10"/>
        <color rgb="FF000000"/>
        <rFont val="Times New Roman"/>
        <charset val="134"/>
      </rPr>
      <t>10</t>
    </r>
    <r>
      <rPr>
        <sz val="10"/>
        <color rgb="FF000000"/>
        <rFont val="宋体"/>
        <charset val="134"/>
      </rPr>
      <t>分）</t>
    </r>
  </si>
  <si>
    <r>
      <rPr>
        <sz val="10"/>
        <color rgb="FF000000"/>
        <rFont val="宋体"/>
        <charset val="134"/>
      </rPr>
      <t>服务对象满意度指标</t>
    </r>
  </si>
  <si>
    <r>
      <rPr>
        <sz val="10"/>
        <color rgb="FF000000"/>
        <rFont val="宋体"/>
        <charset val="134"/>
      </rPr>
      <t>移民对政策执行的满意度（</t>
    </r>
    <r>
      <rPr>
        <sz val="10"/>
        <color rgb="FF000000"/>
        <rFont val="Times New Roman"/>
        <charset val="134"/>
      </rPr>
      <t>%</t>
    </r>
    <r>
      <rPr>
        <sz val="10"/>
        <color rgb="FF000000"/>
        <rFont val="宋体"/>
        <charset val="134"/>
      </rPr>
      <t>）</t>
    </r>
  </si>
  <si>
    <t>≥98%</t>
  </si>
  <si>
    <r>
      <rPr>
        <sz val="10"/>
        <color rgb="FF000000"/>
        <rFont val="宋体"/>
        <charset val="134"/>
      </rPr>
      <t>移民满意度（</t>
    </r>
    <r>
      <rPr>
        <sz val="10"/>
        <color rgb="FF000000"/>
        <rFont val="Times New Roman"/>
        <charset val="134"/>
      </rPr>
      <t>%</t>
    </r>
    <r>
      <rPr>
        <sz val="10"/>
        <color rgb="FF000000"/>
        <rFont val="宋体"/>
        <charset val="134"/>
      </rPr>
      <t>）</t>
    </r>
  </si>
  <si>
    <t>≥90%</t>
  </si>
  <si>
    <r>
      <rPr>
        <sz val="10"/>
        <color rgb="FF000000"/>
        <rFont val="宋体"/>
        <charset val="134"/>
      </rPr>
      <t>信访事件及时处理率（</t>
    </r>
    <r>
      <rPr>
        <sz val="10"/>
        <color rgb="FF000000"/>
        <rFont val="Times New Roman"/>
        <charset val="134"/>
      </rPr>
      <t>%</t>
    </r>
    <r>
      <rPr>
        <sz val="10"/>
        <color rgb="FF000000"/>
        <rFont val="宋体"/>
        <charset val="134"/>
      </rPr>
      <t>）</t>
    </r>
  </si>
  <si>
    <r>
      <rPr>
        <sz val="10"/>
        <color rgb="FF000000"/>
        <rFont val="宋体"/>
        <charset val="134"/>
      </rPr>
      <t>总分</t>
    </r>
  </si>
  <si>
    <r>
      <rPr>
        <sz val="10"/>
        <color rgb="FF000000"/>
        <rFont val="宋体"/>
        <charset val="134"/>
      </rPr>
      <t>填表人：</t>
    </r>
  </si>
  <si>
    <r>
      <rPr>
        <sz val="10"/>
        <color rgb="FF000000"/>
        <rFont val="宋体"/>
        <charset val="134"/>
      </rPr>
      <t>填报日期：</t>
    </r>
  </si>
  <si>
    <r>
      <rPr>
        <sz val="10"/>
        <color rgb="FF000000"/>
        <rFont val="宋体"/>
        <charset val="134"/>
      </rPr>
      <t>联系电话：</t>
    </r>
  </si>
  <si>
    <r>
      <rPr>
        <sz val="10"/>
        <color rgb="FF000000"/>
        <rFont val="宋体"/>
        <charset val="134"/>
      </rPr>
      <t>单位负责人签字：</t>
    </r>
  </si>
  <si>
    <r>
      <rPr>
        <sz val="10"/>
        <rFont val="宋体"/>
        <charset val="134"/>
      </rPr>
      <t>附件</t>
    </r>
    <r>
      <rPr>
        <sz val="10"/>
        <rFont val="Times New Roman"/>
        <charset val="134"/>
      </rPr>
      <t>3</t>
    </r>
  </si>
  <si>
    <r>
      <rPr>
        <b/>
        <sz val="14"/>
        <rFont val="Times New Roman"/>
        <charset val="134"/>
      </rPr>
      <t>2021</t>
    </r>
    <r>
      <rPr>
        <b/>
        <sz val="14"/>
        <rFont val="宋体"/>
        <charset val="134"/>
      </rPr>
      <t>年度项目支出绩效自评表</t>
    </r>
  </si>
  <si>
    <r>
      <rPr>
        <sz val="10"/>
        <color rgb="FF000000"/>
        <rFont val="宋体"/>
        <charset val="134"/>
      </rPr>
      <t>项目支出名称</t>
    </r>
  </si>
  <si>
    <r>
      <rPr>
        <sz val="10"/>
        <color rgb="FF000000"/>
        <rFont val="Times New Roman"/>
        <charset val="134"/>
      </rPr>
      <t>2021</t>
    </r>
    <r>
      <rPr>
        <sz val="10"/>
        <color rgb="FF000000"/>
        <rFont val="宋体"/>
        <charset val="134"/>
      </rPr>
      <t>年度业务工作经费</t>
    </r>
  </si>
  <si>
    <r>
      <rPr>
        <sz val="10"/>
        <color rgb="FF000000"/>
        <rFont val="宋体"/>
        <charset val="134"/>
      </rPr>
      <t>主管部门</t>
    </r>
  </si>
  <si>
    <r>
      <rPr>
        <sz val="10"/>
        <color rgb="FF000000"/>
        <rFont val="宋体"/>
        <charset val="134"/>
      </rPr>
      <t>湖南省水利厅</t>
    </r>
  </si>
  <si>
    <r>
      <rPr>
        <sz val="10"/>
        <color rgb="FF000000"/>
        <rFont val="宋体"/>
        <charset val="134"/>
      </rPr>
      <t>实施单位</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</si>
  <si>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</si>
  <si>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其中：当年财政拨款</t>
    </r>
  </si>
  <si>
    <r>
      <rPr>
        <sz val="10"/>
        <color rgb="FF000000"/>
        <rFont val="Times New Roman"/>
        <charset val="134"/>
      </rPr>
      <t xml:space="preserve">            </t>
    </r>
    <r>
      <rPr>
        <sz val="10"/>
        <color rgb="FF000000"/>
        <rFont val="宋体"/>
        <charset val="134"/>
      </rPr>
      <t>上年结转资金</t>
    </r>
  </si>
  <si>
    <r>
      <rPr>
        <sz val="10"/>
        <color rgb="FF000000"/>
        <rFont val="Times New Roman"/>
        <charset val="134"/>
      </rPr>
      <t xml:space="preserve">            </t>
    </r>
    <r>
      <rPr>
        <sz val="10"/>
        <color rgb="FF000000"/>
        <rFont val="宋体"/>
        <charset val="134"/>
      </rPr>
      <t>其他资金：</t>
    </r>
  </si>
  <si>
    <r>
      <rPr>
        <sz val="10"/>
        <color rgb="FF000000"/>
        <rFont val="宋体"/>
        <charset val="134"/>
      </rPr>
      <t>保障机关工作正常运转，为提高工作效率创造良好条件。完成业务相关工作</t>
    </r>
    <r>
      <rPr>
        <sz val="10"/>
        <color rgb="FF000000"/>
        <rFont val="Times New Roman"/>
        <charset val="134"/>
      </rPr>
      <t>16</t>
    </r>
    <r>
      <rPr>
        <sz val="10"/>
        <color rgb="FF000000"/>
        <rFont val="宋体"/>
        <charset val="134"/>
      </rPr>
      <t>项，包括推进工作移民后期扶持</t>
    </r>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规划编制、移民产业推进工作、机关党组织活动工作、新上水库后扶人数核查工作、移民干部培训工作、预算绩效管理工作、库区维稳工作。</t>
    </r>
  </si>
  <si>
    <r>
      <rPr>
        <sz val="10"/>
        <color rgb="FF000000"/>
        <rFont val="Times New Roman"/>
        <charset val="134"/>
      </rPr>
      <t>1.</t>
    </r>
    <r>
      <rPr>
        <sz val="10"/>
        <color rgb="FF000000"/>
        <rFont val="宋体"/>
        <charset val="134"/>
      </rPr>
      <t>编制完成了全省移民后扶</t>
    </r>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规划；</t>
    </r>
    <r>
      <rPr>
        <sz val="10"/>
        <color rgb="FF000000"/>
        <rFont val="Times New Roman"/>
        <charset val="134"/>
      </rPr>
      <t xml:space="preserve">
2.</t>
    </r>
    <r>
      <rPr>
        <sz val="10"/>
        <color rgb="FF000000"/>
        <rFont val="宋体"/>
        <charset val="134"/>
      </rPr>
      <t>春节慰问生活困难移民；</t>
    </r>
    <r>
      <rPr>
        <sz val="10"/>
        <color rgb="FF000000"/>
        <rFont val="Times New Roman"/>
        <charset val="134"/>
      </rPr>
      <t xml:space="preserve">
3.</t>
    </r>
    <r>
      <rPr>
        <sz val="10"/>
        <color rgb="FF000000"/>
        <rFont val="宋体"/>
        <charset val="134"/>
      </rPr>
      <t>完成特困移民解困避险核查验收；</t>
    </r>
    <r>
      <rPr>
        <sz val="10"/>
        <color rgb="FF000000"/>
        <rFont val="Times New Roman"/>
        <charset val="134"/>
      </rPr>
      <t xml:space="preserve">
4.</t>
    </r>
    <r>
      <rPr>
        <sz val="10"/>
        <color rgb="FF000000"/>
        <rFont val="宋体"/>
        <charset val="134"/>
      </rPr>
      <t>组织《移民志》的编撰；</t>
    </r>
    <r>
      <rPr>
        <sz val="10"/>
        <color rgb="FF000000"/>
        <rFont val="Times New Roman"/>
        <charset val="134"/>
      </rPr>
      <t xml:space="preserve">
5.</t>
    </r>
    <r>
      <rPr>
        <sz val="10"/>
        <color rgb="FF000000"/>
        <rFont val="宋体"/>
        <charset val="134"/>
      </rPr>
      <t>促进移民产业基地提职改造；</t>
    </r>
    <r>
      <rPr>
        <sz val="10"/>
        <color rgb="FF000000"/>
        <rFont val="Times New Roman"/>
        <charset val="134"/>
      </rPr>
      <t xml:space="preserve">
6.</t>
    </r>
    <r>
      <rPr>
        <sz val="10"/>
        <color rgb="FF000000"/>
        <rFont val="宋体"/>
        <charset val="134"/>
      </rPr>
      <t>机关党建活动</t>
    </r>
    <r>
      <rPr>
        <sz val="10"/>
        <color rgb="FF000000"/>
        <rFont val="Times New Roman"/>
        <charset val="134"/>
      </rPr>
      <t>3</t>
    </r>
    <r>
      <rPr>
        <sz val="10"/>
        <color rgb="FF000000"/>
        <rFont val="宋体"/>
        <charset val="134"/>
      </rPr>
      <t>次以上。</t>
    </r>
    <r>
      <rPr>
        <sz val="10"/>
        <color rgb="FF000000"/>
        <rFont val="Times New Roman"/>
        <charset val="134"/>
      </rPr>
      <t xml:space="preserve">
7.</t>
    </r>
    <r>
      <rPr>
        <sz val="10"/>
        <color rgb="FF000000"/>
        <rFont val="宋体"/>
        <charset val="134"/>
      </rPr>
      <t>完成新上水库后扶人口数量核查。</t>
    </r>
    <r>
      <rPr>
        <sz val="10"/>
        <color rgb="FF000000"/>
        <rFont val="Times New Roman"/>
        <charset val="134"/>
      </rPr>
      <t xml:space="preserve">
8.</t>
    </r>
    <r>
      <rPr>
        <sz val="10"/>
        <color rgb="FF000000"/>
        <rFont val="宋体"/>
        <charset val="134"/>
      </rPr>
      <t>大力开展干部职工培训，参训率和考核通过率均为</t>
    </r>
    <r>
      <rPr>
        <sz val="10"/>
        <color rgb="FF000000"/>
        <rFont val="Times New Roman"/>
        <charset val="134"/>
      </rPr>
      <t>100%</t>
    </r>
    <r>
      <rPr>
        <sz val="10"/>
        <color rgb="FF000000"/>
        <rFont val="宋体"/>
        <charset val="134"/>
      </rPr>
      <t>。</t>
    </r>
    <r>
      <rPr>
        <sz val="10"/>
        <color rgb="FF000000"/>
        <rFont val="Times New Roman"/>
        <charset val="134"/>
      </rPr>
      <t xml:space="preserve">
9.</t>
    </r>
    <r>
      <rPr>
        <sz val="10"/>
        <color rgb="FF000000"/>
        <rFont val="宋体"/>
        <charset val="134"/>
      </rPr>
      <t>各项开支在年度预算内，保障移民工作开展顺利度，</t>
    </r>
    <r>
      <rPr>
        <sz val="10"/>
        <color rgb="FF000000"/>
        <rFont val="Times New Roman"/>
        <charset val="134"/>
      </rPr>
      <t xml:space="preserve">
10.</t>
    </r>
    <r>
      <rPr>
        <sz val="10"/>
        <color rgb="FF000000"/>
        <rFont val="宋体"/>
        <charset val="134"/>
      </rPr>
      <t>完成了</t>
    </r>
    <r>
      <rPr>
        <sz val="10"/>
        <color rgb="FF000000"/>
        <rFont val="Times New Roman"/>
        <charset val="134"/>
      </rPr>
      <t>28</t>
    </r>
    <r>
      <rPr>
        <sz val="10"/>
        <color rgb="FF000000"/>
        <rFont val="宋体"/>
        <charset val="134"/>
      </rPr>
      <t>个县市区移民资金绩效评价现场复核工作。</t>
    </r>
    <r>
      <rPr>
        <sz val="10"/>
        <color rgb="FF000000"/>
        <rFont val="Times New Roman"/>
        <charset val="134"/>
      </rPr>
      <t xml:space="preserve">
11.</t>
    </r>
    <r>
      <rPr>
        <sz val="10"/>
        <color rgb="FF000000"/>
        <rFont val="宋体"/>
        <charset val="134"/>
      </rPr>
      <t>信访事件及时处理率</t>
    </r>
    <r>
      <rPr>
        <sz val="10"/>
        <color rgb="FF000000"/>
        <rFont val="Times New Roman"/>
        <charset val="134"/>
      </rPr>
      <t>100%</t>
    </r>
    <r>
      <rPr>
        <sz val="10"/>
        <color rgb="FF000000"/>
        <rFont val="宋体"/>
        <charset val="134"/>
      </rPr>
      <t>。</t>
    </r>
  </si>
  <si>
    <r>
      <rPr>
        <sz val="10"/>
        <color rgb="FF000000"/>
        <rFont val="宋体"/>
        <charset val="134"/>
      </rPr>
      <t>偏差原因分析及改进措施</t>
    </r>
  </si>
  <si>
    <r>
      <rPr>
        <sz val="10"/>
        <color rgb="FF000000"/>
        <rFont val="宋体"/>
        <charset val="134"/>
      </rPr>
      <t>完成移民后扶</t>
    </r>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规划编制</t>
    </r>
  </si>
  <si>
    <r>
      <rPr>
        <sz val="10"/>
        <color rgb="FF000000"/>
        <rFont val="宋体"/>
        <charset val="134"/>
      </rPr>
      <t>完成业务相关工作</t>
    </r>
  </si>
  <si>
    <r>
      <rPr>
        <sz val="10"/>
        <color rgb="FF000000"/>
        <rFont val="宋体"/>
        <charset val="134"/>
      </rPr>
      <t>春节慰问生活困难移民（户）</t>
    </r>
  </si>
  <si>
    <r>
      <rPr>
        <sz val="10"/>
        <color rgb="FF000000"/>
        <rFont val="宋体"/>
        <charset val="134"/>
      </rPr>
      <t>完成特困移民解困避险核查验收</t>
    </r>
  </si>
  <si>
    <r>
      <rPr>
        <sz val="10"/>
        <color rgb="FF000000"/>
        <rFont val="宋体"/>
        <charset val="134"/>
      </rPr>
      <t>新上水库后扶人口数量核查率</t>
    </r>
    <r>
      <rPr>
        <sz val="10"/>
        <color rgb="FF000000"/>
        <rFont val="Times New Roman"/>
        <charset val="134"/>
      </rPr>
      <t>(%)</t>
    </r>
  </si>
  <si>
    <r>
      <rPr>
        <sz val="10"/>
        <color rgb="FF000000"/>
        <rFont val="宋体"/>
        <charset val="134"/>
      </rPr>
      <t>机关党建活动（次）</t>
    </r>
  </si>
  <si>
    <r>
      <rPr>
        <sz val="10"/>
        <color rgb="FF000000"/>
        <rFont val="宋体"/>
        <charset val="134"/>
      </rPr>
      <t>项目完成及时率（</t>
    </r>
    <r>
      <rPr>
        <sz val="10"/>
        <color rgb="FF000000"/>
        <rFont val="Times New Roman"/>
        <charset val="134"/>
      </rPr>
      <t>%</t>
    </r>
    <r>
      <rPr>
        <sz val="10"/>
        <color rgb="FF000000"/>
        <rFont val="宋体"/>
        <charset val="134"/>
      </rPr>
      <t>）</t>
    </r>
  </si>
  <si>
    <r>
      <rPr>
        <sz val="10"/>
        <color rgb="FF000000"/>
        <rFont val="宋体"/>
        <charset val="134"/>
      </rPr>
      <t>项目支出控制在批复的预算范围内</t>
    </r>
  </si>
  <si>
    <r>
      <rPr>
        <sz val="10"/>
        <color rgb="FF000000"/>
        <rFont val="宋体"/>
        <charset val="134"/>
      </rPr>
      <t>不超预算</t>
    </r>
  </si>
  <si>
    <r>
      <rPr>
        <sz val="10"/>
        <color rgb="FF000000"/>
        <rFont val="宋体"/>
        <charset val="134"/>
      </rPr>
      <t>预算内</t>
    </r>
  </si>
  <si>
    <r>
      <rPr>
        <sz val="10"/>
        <color rgb="FF000000"/>
        <rFont val="宋体"/>
        <charset val="134"/>
      </rPr>
      <t>贫困移民脱贫</t>
    </r>
    <r>
      <rPr>
        <sz val="10"/>
        <color rgb="FF000000"/>
        <rFont val="Times New Roman"/>
        <charset val="134"/>
      </rPr>
      <t>(</t>
    </r>
    <r>
      <rPr>
        <sz val="10"/>
        <color rgb="FF000000"/>
        <rFont val="宋体"/>
        <charset val="134"/>
      </rPr>
      <t>人</t>
    </r>
    <r>
      <rPr>
        <sz val="10"/>
        <color rgb="FF000000"/>
        <rFont val="Times New Roman"/>
        <charset val="134"/>
      </rPr>
      <t>)</t>
    </r>
  </si>
  <si>
    <r>
      <rPr>
        <sz val="10"/>
        <color rgb="FF000000"/>
        <rFont val="宋体"/>
        <charset val="134"/>
      </rPr>
      <t>移民工作开展顺利度（</t>
    </r>
    <r>
      <rPr>
        <sz val="10"/>
        <color rgb="FF000000"/>
        <rFont val="Times New Roman"/>
        <charset val="134"/>
      </rPr>
      <t>%</t>
    </r>
    <r>
      <rPr>
        <sz val="10"/>
        <color rgb="FF000000"/>
        <rFont val="宋体"/>
        <charset val="134"/>
      </rPr>
      <t>）</t>
    </r>
  </si>
  <si>
    <r>
      <rPr>
        <sz val="10"/>
        <color rgb="FF000000"/>
        <rFont val="宋体"/>
        <charset val="134"/>
      </rPr>
      <t>服务对象</t>
    </r>
    <r>
      <rPr>
        <sz val="10"/>
        <color rgb="FF000000"/>
        <rFont val="Times New Roman"/>
        <charset val="134"/>
      </rPr>
      <t xml:space="preserve">
</t>
    </r>
    <r>
      <rPr>
        <sz val="10"/>
        <color rgb="FF000000"/>
        <rFont val="宋体"/>
        <charset val="134"/>
      </rPr>
      <t>满意度指标</t>
    </r>
  </si>
  <si>
    <r>
      <rPr>
        <sz val="10"/>
        <rFont val="宋体"/>
        <charset val="134"/>
      </rPr>
      <t>填表人：</t>
    </r>
  </si>
  <si>
    <r>
      <rPr>
        <sz val="10"/>
        <rFont val="宋体"/>
        <charset val="134"/>
      </rPr>
      <t>填报日期：</t>
    </r>
  </si>
  <si>
    <r>
      <rPr>
        <sz val="10"/>
        <rFont val="宋体"/>
        <charset val="134"/>
      </rPr>
      <t>联系电话：</t>
    </r>
  </si>
  <si>
    <r>
      <rPr>
        <sz val="10"/>
        <rFont val="宋体"/>
        <charset val="134"/>
      </rPr>
      <t>单位负责人签字：</t>
    </r>
  </si>
  <si>
    <r>
      <rPr>
        <sz val="10"/>
        <rFont val="宋体"/>
        <charset val="134"/>
      </rPr>
      <t>附件</t>
    </r>
    <r>
      <rPr>
        <sz val="10"/>
        <rFont val="Times New Roman"/>
        <charset val="134"/>
      </rPr>
      <t>4</t>
    </r>
  </si>
  <si>
    <r>
      <rPr>
        <sz val="9"/>
        <color rgb="FF000000"/>
        <rFont val="宋体"/>
        <charset val="134"/>
      </rPr>
      <t>项目支出名称</t>
    </r>
  </si>
  <si>
    <r>
      <rPr>
        <sz val="9"/>
        <color rgb="FF000000"/>
        <rFont val="Times New Roman"/>
        <charset val="134"/>
      </rPr>
      <t>2021</t>
    </r>
    <r>
      <rPr>
        <sz val="9"/>
        <color rgb="FF000000"/>
        <rFont val="宋体"/>
        <charset val="134"/>
      </rPr>
      <t>年度其他事业发展资金</t>
    </r>
  </si>
  <si>
    <r>
      <rPr>
        <sz val="9"/>
        <color rgb="FF000000"/>
        <rFont val="宋体"/>
        <charset val="134"/>
      </rPr>
      <t>主管部门</t>
    </r>
  </si>
  <si>
    <r>
      <rPr>
        <sz val="9"/>
        <color rgb="FF000000"/>
        <rFont val="宋体"/>
        <charset val="134"/>
      </rPr>
      <t>湖南省水利厅</t>
    </r>
  </si>
  <si>
    <r>
      <rPr>
        <sz val="9"/>
        <color rgb="FF000000"/>
        <rFont val="宋体"/>
        <charset val="134"/>
      </rPr>
      <t>实施单位</t>
    </r>
  </si>
  <si>
    <r>
      <rPr>
        <sz val="9"/>
        <color rgb="FF000000"/>
        <rFont val="宋体"/>
        <charset val="134"/>
      </rPr>
      <t>湖南省库区移民事务中心</t>
    </r>
  </si>
  <si>
    <r>
      <rPr>
        <sz val="9"/>
        <color rgb="FF000000"/>
        <rFont val="宋体"/>
        <charset val="134"/>
      </rPr>
      <t>年初预算数</t>
    </r>
  </si>
  <si>
    <r>
      <rPr>
        <sz val="9"/>
        <color rgb="FF000000"/>
        <rFont val="宋体"/>
        <charset val="134"/>
      </rPr>
      <t>全年预算数</t>
    </r>
  </si>
  <si>
    <r>
      <rPr>
        <sz val="9"/>
        <color rgb="FF000000"/>
        <rFont val="宋体"/>
        <charset val="134"/>
      </rPr>
      <t>全年执行数</t>
    </r>
  </si>
  <si>
    <r>
      <rPr>
        <sz val="9"/>
        <color rgb="FF000000"/>
        <rFont val="宋体"/>
        <charset val="134"/>
      </rPr>
      <t>分值</t>
    </r>
  </si>
  <si>
    <r>
      <rPr>
        <sz val="9"/>
        <color rgb="FF000000"/>
        <rFont val="宋体"/>
        <charset val="134"/>
      </rPr>
      <t>执行率</t>
    </r>
  </si>
  <si>
    <r>
      <rPr>
        <sz val="9"/>
        <color rgb="FF000000"/>
        <rFont val="宋体"/>
        <charset val="134"/>
      </rPr>
      <t>得分</t>
    </r>
  </si>
  <si>
    <r>
      <rPr>
        <sz val="9"/>
        <color rgb="FF000000"/>
        <rFont val="宋体"/>
        <charset val="134"/>
      </rPr>
      <t>项目资金</t>
    </r>
  </si>
  <si>
    <r>
      <rPr>
        <sz val="9"/>
        <color rgb="FF000000"/>
        <rFont val="宋体"/>
        <charset val="134"/>
      </rPr>
      <t>年度资金总额</t>
    </r>
  </si>
  <si>
    <r>
      <rPr>
        <sz val="9"/>
        <color rgb="FF000000"/>
        <rFont val="宋体"/>
        <charset val="134"/>
      </rPr>
      <t>（万元）</t>
    </r>
  </si>
  <si>
    <r>
      <rPr>
        <sz val="9"/>
        <color rgb="FF000000"/>
        <rFont val="宋体"/>
        <charset val="134"/>
      </rPr>
      <t>其中：当年财政拨款</t>
    </r>
  </si>
  <si>
    <r>
      <rPr>
        <sz val="9"/>
        <color rgb="FF000000"/>
        <rFont val="Times New Roman"/>
        <charset val="134"/>
      </rPr>
      <t xml:space="preserve">     </t>
    </r>
    <r>
      <rPr>
        <sz val="9"/>
        <color rgb="FF000000"/>
        <rFont val="宋体"/>
        <charset val="134"/>
      </rPr>
      <t>上年结转资金</t>
    </r>
  </si>
  <si>
    <r>
      <rPr>
        <sz val="9"/>
        <color rgb="FF000000"/>
        <rFont val="Times New Roman"/>
        <charset val="134"/>
      </rPr>
      <t xml:space="preserve">     </t>
    </r>
    <r>
      <rPr>
        <sz val="9"/>
        <color rgb="FF000000"/>
        <rFont val="宋体"/>
        <charset val="134"/>
      </rPr>
      <t>其他资金：</t>
    </r>
  </si>
  <si>
    <r>
      <rPr>
        <sz val="9"/>
        <color rgb="FF000000"/>
        <rFont val="宋体"/>
        <charset val="134"/>
      </rPr>
      <t>年度总体目标</t>
    </r>
  </si>
  <si>
    <r>
      <rPr>
        <sz val="9"/>
        <color rgb="FF000000"/>
        <rFont val="宋体"/>
        <charset val="134"/>
      </rPr>
      <t>预期目标</t>
    </r>
  </si>
  <si>
    <r>
      <rPr>
        <sz val="9"/>
        <color rgb="FF000000"/>
        <rFont val="宋体"/>
        <charset val="134"/>
      </rPr>
      <t>实际完成情况　</t>
    </r>
  </si>
  <si>
    <r>
      <rPr>
        <sz val="9"/>
        <color rgb="FF000000"/>
        <rFont val="宋体"/>
        <charset val="134"/>
      </rPr>
      <t>开展移民培训，精准培训移民</t>
    </r>
    <r>
      <rPr>
        <sz val="9"/>
        <color rgb="FF000000"/>
        <rFont val="Times New Roman"/>
        <charset val="134"/>
      </rPr>
      <t>45000</t>
    </r>
    <r>
      <rPr>
        <sz val="9"/>
        <color rgb="FF000000"/>
        <rFont val="宋体"/>
        <charset val="134"/>
      </rPr>
      <t>人次；移民安置课题研究取得阶段性成果；基本建成全省规划项目库；加大省级产业示范项目的督导力度；对</t>
    </r>
    <r>
      <rPr>
        <sz val="9"/>
        <color rgb="FF000000"/>
        <rFont val="Times New Roman"/>
        <charset val="134"/>
      </rPr>
      <t>245</t>
    </r>
    <r>
      <rPr>
        <sz val="9"/>
        <color rgb="FF000000"/>
        <rFont val="宋体"/>
        <charset val="134"/>
      </rPr>
      <t>个重点移民村实行计划备案。完成全省大中型水库移民后期扶持政策实施情况监测评估；开展移民资金和部门预算资金绩效评价；完成移民资金稽查、内审</t>
    </r>
    <r>
      <rPr>
        <sz val="9"/>
        <color rgb="FF000000"/>
        <rFont val="Times New Roman"/>
        <charset val="134"/>
      </rPr>
      <t>28</t>
    </r>
    <r>
      <rPr>
        <sz val="9"/>
        <color rgb="FF000000"/>
        <rFont val="宋体"/>
        <charset val="134"/>
      </rPr>
      <t>个县；开展移民补贴资金</t>
    </r>
    <r>
      <rPr>
        <sz val="9"/>
        <color rgb="FF000000"/>
        <rFont val="Times New Roman"/>
        <charset val="134"/>
      </rPr>
      <t>“</t>
    </r>
    <r>
      <rPr>
        <sz val="9"/>
        <color rgb="FF000000"/>
        <rFont val="宋体"/>
        <charset val="134"/>
      </rPr>
      <t>一卡通</t>
    </r>
    <r>
      <rPr>
        <sz val="9"/>
        <color rgb="FF000000"/>
        <rFont val="Times New Roman"/>
        <charset val="134"/>
      </rPr>
      <t>”</t>
    </r>
    <r>
      <rPr>
        <sz val="9"/>
        <color rgb="FF000000"/>
        <rFont val="宋体"/>
        <charset val="134"/>
      </rPr>
      <t>专项监督检查。</t>
    </r>
  </si>
  <si>
    <r>
      <rPr>
        <sz val="9"/>
        <color rgb="FF000000"/>
        <rFont val="宋体"/>
        <charset val="134"/>
      </rPr>
      <t>精准移民培训</t>
    </r>
    <r>
      <rPr>
        <sz val="9"/>
        <color rgb="FF000000"/>
        <rFont val="Times New Roman"/>
        <charset val="134"/>
      </rPr>
      <t>56000</t>
    </r>
    <r>
      <rPr>
        <sz val="9"/>
        <color rgb="FF000000"/>
        <rFont val="宋体"/>
        <charset val="134"/>
      </rPr>
      <t>人次；开展《新时代背景下湖南省水库建设征地移民安置政策研究》课题调研，并已形成阶段性成果；全省规划项目库已基本建成；对省级产业全部示范项目进行了实地指导；对</t>
    </r>
    <r>
      <rPr>
        <sz val="9"/>
        <color rgb="FF000000"/>
        <rFont val="Times New Roman"/>
        <charset val="134"/>
      </rPr>
      <t>245</t>
    </r>
    <r>
      <rPr>
        <sz val="9"/>
        <color rgb="FF000000"/>
        <rFont val="宋体"/>
        <charset val="134"/>
      </rPr>
      <t>个重点移民村全部实行了计划备案。完成了全省大中型水库移民后期扶持政策实施情况监测评估；开展了移民资金和部门预算资金绩效评价；完成了</t>
    </r>
    <r>
      <rPr>
        <sz val="9"/>
        <color rgb="FF000000"/>
        <rFont val="Times New Roman"/>
        <charset val="134"/>
      </rPr>
      <t>28</t>
    </r>
    <r>
      <rPr>
        <sz val="9"/>
        <color rgb="FF000000"/>
        <rFont val="宋体"/>
        <charset val="134"/>
      </rPr>
      <t>个县市区的内审、稽查任务；开展了移民补贴资金</t>
    </r>
    <r>
      <rPr>
        <sz val="9"/>
        <color rgb="FF000000"/>
        <rFont val="Times New Roman"/>
        <charset val="134"/>
      </rPr>
      <t>“</t>
    </r>
    <r>
      <rPr>
        <sz val="9"/>
        <color rgb="FF000000"/>
        <rFont val="宋体"/>
        <charset val="134"/>
      </rPr>
      <t>一卡通</t>
    </r>
    <r>
      <rPr>
        <sz val="9"/>
        <color rgb="FF000000"/>
        <rFont val="Times New Roman"/>
        <charset val="134"/>
      </rPr>
      <t>”</t>
    </r>
    <r>
      <rPr>
        <sz val="9"/>
        <color rgb="FF000000"/>
        <rFont val="宋体"/>
        <charset val="134"/>
      </rPr>
      <t>专项监督检查工作。</t>
    </r>
  </si>
  <si>
    <r>
      <rPr>
        <sz val="9"/>
        <color rgb="FF000000"/>
        <rFont val="宋体"/>
        <charset val="134"/>
      </rPr>
      <t>一级指标</t>
    </r>
  </si>
  <si>
    <r>
      <rPr>
        <sz val="9"/>
        <color rgb="FF000000"/>
        <rFont val="宋体"/>
        <charset val="134"/>
      </rPr>
      <t>二级指标</t>
    </r>
  </si>
  <si>
    <r>
      <rPr>
        <sz val="9"/>
        <color rgb="FF000000"/>
        <rFont val="宋体"/>
        <charset val="134"/>
      </rPr>
      <t>三级指标</t>
    </r>
  </si>
  <si>
    <r>
      <rPr>
        <sz val="9"/>
        <color rgb="FF000000"/>
        <rFont val="宋体"/>
        <charset val="134"/>
      </rPr>
      <t>年度指标值</t>
    </r>
  </si>
  <si>
    <r>
      <rPr>
        <sz val="9"/>
        <color rgb="FF000000"/>
        <rFont val="宋体"/>
        <charset val="134"/>
      </rPr>
      <t>实际完成值</t>
    </r>
  </si>
  <si>
    <r>
      <rPr>
        <sz val="9"/>
        <color rgb="FF000000"/>
        <rFont val="宋体"/>
        <charset val="134"/>
      </rPr>
      <t>偏差原因分析及改进措施</t>
    </r>
  </si>
  <si>
    <r>
      <rPr>
        <sz val="9"/>
        <color rgb="FF000000"/>
        <rFont val="宋体"/>
        <charset val="134"/>
      </rPr>
      <t>产出指标（</t>
    </r>
    <r>
      <rPr>
        <sz val="9"/>
        <color rgb="FF000000"/>
        <rFont val="Times New Roman"/>
        <charset val="134"/>
      </rPr>
      <t>50</t>
    </r>
    <r>
      <rPr>
        <sz val="9"/>
        <color rgb="FF000000"/>
        <rFont val="仿宋"/>
        <charset val="134"/>
      </rPr>
      <t>分）</t>
    </r>
  </si>
  <si>
    <r>
      <rPr>
        <sz val="9"/>
        <color rgb="FF000000"/>
        <rFont val="宋体"/>
        <charset val="134"/>
      </rPr>
      <t>数量指标</t>
    </r>
  </si>
  <si>
    <r>
      <rPr>
        <sz val="9"/>
        <color rgb="FF000000"/>
        <rFont val="宋体"/>
        <charset val="134"/>
      </rPr>
      <t>开展移民培训，精准培训移民</t>
    </r>
  </si>
  <si>
    <r>
      <rPr>
        <sz val="9"/>
        <color rgb="FF000000"/>
        <rFont val="宋体"/>
        <charset val="134"/>
      </rPr>
      <t>对重点移民村实行计划备案</t>
    </r>
  </si>
  <si>
    <r>
      <rPr>
        <sz val="9"/>
        <color rgb="FF000000"/>
        <rFont val="宋体"/>
        <charset val="134"/>
      </rPr>
      <t>基本建成全省规划项目库</t>
    </r>
  </si>
  <si>
    <r>
      <rPr>
        <sz val="9"/>
        <color rgb="FF000000"/>
        <rFont val="宋体"/>
        <charset val="134"/>
      </rPr>
      <t>基本建成</t>
    </r>
  </si>
  <si>
    <r>
      <rPr>
        <sz val="9"/>
        <color rgb="FF000000"/>
        <rFont val="宋体"/>
        <charset val="134"/>
      </rPr>
      <t>加大省级产业示范项目的督导力度</t>
    </r>
  </si>
  <si>
    <r>
      <rPr>
        <sz val="9"/>
        <color rgb="FF000000"/>
        <rFont val="宋体"/>
        <charset val="134"/>
      </rPr>
      <t>全部示范项目</t>
    </r>
  </si>
  <si>
    <r>
      <rPr>
        <sz val="9"/>
        <color rgb="FF000000"/>
        <rFont val="宋体"/>
        <charset val="134"/>
      </rPr>
      <t>完成全省大中型水库移民后期扶持政策实施情况监测评估</t>
    </r>
  </si>
  <si>
    <r>
      <rPr>
        <sz val="9"/>
        <color rgb="FF000000"/>
        <rFont val="宋体"/>
        <charset val="134"/>
      </rPr>
      <t>完成</t>
    </r>
  </si>
  <si>
    <r>
      <rPr>
        <sz val="9"/>
        <color rgb="FF000000"/>
        <rFont val="宋体"/>
        <charset val="134"/>
      </rPr>
      <t>已完成</t>
    </r>
  </si>
  <si>
    <r>
      <rPr>
        <sz val="9"/>
        <color rgb="FF000000"/>
        <rFont val="宋体"/>
        <charset val="134"/>
      </rPr>
      <t>开展移民资金和部门预算资金绩效评价（次）</t>
    </r>
  </si>
  <si>
    <r>
      <rPr>
        <sz val="9"/>
        <color rgb="FF000000"/>
        <rFont val="宋体"/>
        <charset val="134"/>
      </rPr>
      <t>内审、稽查县市（个）</t>
    </r>
  </si>
  <si>
    <r>
      <rPr>
        <sz val="9"/>
        <color rgb="FF000000"/>
        <rFont val="宋体"/>
        <charset val="134"/>
      </rPr>
      <t>绩</t>
    </r>
  </si>
  <si>
    <r>
      <rPr>
        <sz val="9"/>
        <color rgb="FF000000"/>
        <rFont val="宋体"/>
        <charset val="134"/>
      </rPr>
      <t>质量指标</t>
    </r>
  </si>
  <si>
    <r>
      <rPr>
        <sz val="9"/>
        <color rgb="FF000000"/>
        <rFont val="宋体"/>
        <charset val="134"/>
      </rPr>
      <t>移民培训合格率（</t>
    </r>
    <r>
      <rPr>
        <sz val="9"/>
        <color rgb="FF000000"/>
        <rFont val="Times New Roman"/>
        <charset val="134"/>
      </rPr>
      <t>%</t>
    </r>
    <r>
      <rPr>
        <sz val="9"/>
        <color rgb="FF000000"/>
        <rFont val="宋体"/>
        <charset val="134"/>
      </rPr>
      <t>）</t>
    </r>
  </si>
  <si>
    <r>
      <rPr>
        <sz val="9"/>
        <color rgb="FF000000"/>
        <rFont val="宋体"/>
        <charset val="134"/>
      </rPr>
      <t>效</t>
    </r>
  </si>
  <si>
    <r>
      <rPr>
        <sz val="9"/>
        <color rgb="FF000000"/>
        <rFont val="宋体"/>
        <charset val="134"/>
      </rPr>
      <t>重点移民村备案率（</t>
    </r>
    <r>
      <rPr>
        <sz val="9"/>
        <color rgb="FF000000"/>
        <rFont val="Times New Roman"/>
        <charset val="134"/>
      </rPr>
      <t>%</t>
    </r>
    <r>
      <rPr>
        <sz val="9"/>
        <color rgb="FF000000"/>
        <rFont val="宋体"/>
        <charset val="134"/>
      </rPr>
      <t>）</t>
    </r>
  </si>
  <si>
    <r>
      <rPr>
        <sz val="9"/>
        <color rgb="FF000000"/>
        <rFont val="宋体"/>
        <charset val="134"/>
      </rPr>
      <t>指</t>
    </r>
  </si>
  <si>
    <r>
      <rPr>
        <sz val="9"/>
        <color rgb="FF000000"/>
        <rFont val="宋体"/>
        <charset val="134"/>
      </rPr>
      <t>项目产出质量达标率（</t>
    </r>
    <r>
      <rPr>
        <sz val="9"/>
        <color rgb="FF000000"/>
        <rFont val="Times New Roman"/>
        <charset val="134"/>
      </rPr>
      <t>%</t>
    </r>
    <r>
      <rPr>
        <sz val="9"/>
        <color rgb="FF000000"/>
        <rFont val="宋体"/>
        <charset val="134"/>
      </rPr>
      <t>）</t>
    </r>
  </si>
  <si>
    <r>
      <rPr>
        <sz val="9"/>
        <color rgb="FF000000"/>
        <rFont val="宋体"/>
        <charset val="134"/>
      </rPr>
      <t>标</t>
    </r>
  </si>
  <si>
    <r>
      <rPr>
        <sz val="9"/>
        <color rgb="FF000000"/>
        <rFont val="宋体"/>
        <charset val="134"/>
      </rPr>
      <t>时效指标</t>
    </r>
  </si>
  <si>
    <r>
      <rPr>
        <sz val="9"/>
        <color rgb="FF000000"/>
        <rFont val="宋体"/>
        <charset val="134"/>
      </rPr>
      <t>项目完成及时率（</t>
    </r>
    <r>
      <rPr>
        <sz val="9"/>
        <color rgb="FF000000"/>
        <rFont val="Times New Roman"/>
        <charset val="134"/>
      </rPr>
      <t>%</t>
    </r>
    <r>
      <rPr>
        <sz val="9"/>
        <color rgb="FF000000"/>
        <rFont val="宋体"/>
        <charset val="134"/>
      </rPr>
      <t>）</t>
    </r>
  </si>
  <si>
    <r>
      <rPr>
        <sz val="9"/>
        <color rgb="FF000000"/>
        <rFont val="宋体"/>
        <charset val="134"/>
      </rPr>
      <t>成本指标</t>
    </r>
  </si>
  <si>
    <r>
      <rPr>
        <sz val="9"/>
        <color rgb="FF000000"/>
        <rFont val="宋体"/>
        <charset val="134"/>
      </rPr>
      <t>项目成本节约率</t>
    </r>
  </si>
  <si>
    <r>
      <rPr>
        <sz val="10"/>
        <color rgb="FF000000"/>
        <rFont val="宋体"/>
        <charset val="134"/>
      </rPr>
      <t>未超出预算</t>
    </r>
  </si>
  <si>
    <r>
      <rPr>
        <sz val="9"/>
        <color rgb="FF000000"/>
        <rFont val="宋体"/>
        <charset val="134"/>
      </rPr>
      <t>效益指标（</t>
    </r>
    <r>
      <rPr>
        <sz val="9"/>
        <color rgb="FF000000"/>
        <rFont val="Times New Roman"/>
        <charset val="134"/>
      </rPr>
      <t>30</t>
    </r>
    <r>
      <rPr>
        <sz val="9"/>
        <color rgb="FF000000"/>
        <rFont val="宋体"/>
        <charset val="134"/>
      </rPr>
      <t>分）</t>
    </r>
  </si>
  <si>
    <r>
      <rPr>
        <sz val="9"/>
        <color rgb="FF000000"/>
        <rFont val="宋体"/>
        <charset val="134"/>
      </rPr>
      <t>社会效益指标</t>
    </r>
  </si>
  <si>
    <r>
      <rPr>
        <sz val="9"/>
        <color rgb="FF000000"/>
        <rFont val="宋体"/>
        <charset val="134"/>
      </rPr>
      <t>促进培训移民就业</t>
    </r>
  </si>
  <si>
    <r>
      <rPr>
        <sz val="9"/>
        <color rgb="FF000000"/>
        <rFont val="宋体"/>
        <charset val="134"/>
      </rPr>
      <t>促进</t>
    </r>
  </si>
  <si>
    <r>
      <rPr>
        <sz val="9"/>
        <color rgb="FF000000"/>
        <rFont val="宋体"/>
        <charset val="134"/>
      </rPr>
      <t>维护社会稳定</t>
    </r>
  </si>
  <si>
    <r>
      <rPr>
        <sz val="9"/>
        <color rgb="FF000000"/>
        <rFont val="宋体"/>
        <charset val="134"/>
      </rPr>
      <t>对维护社会稳定效果好</t>
    </r>
  </si>
  <si>
    <r>
      <rPr>
        <sz val="9"/>
        <color rgb="FF000000"/>
        <rFont val="宋体"/>
        <charset val="134"/>
      </rPr>
      <t>可持续影响指标</t>
    </r>
  </si>
  <si>
    <r>
      <rPr>
        <sz val="9"/>
        <color rgb="FF000000"/>
        <rFont val="宋体"/>
        <charset val="134"/>
      </rPr>
      <t>移民工作绩效提升</t>
    </r>
  </si>
  <si>
    <r>
      <rPr>
        <sz val="9"/>
        <color rgb="FF000000"/>
        <rFont val="宋体"/>
        <charset val="134"/>
      </rPr>
      <t>优秀</t>
    </r>
  </si>
  <si>
    <r>
      <rPr>
        <sz val="9"/>
        <color rgb="FF000000"/>
        <rFont val="宋体"/>
        <charset val="134"/>
      </rPr>
      <t>满意度指标（</t>
    </r>
    <r>
      <rPr>
        <sz val="9"/>
        <color rgb="FF000000"/>
        <rFont val="Times New Roman"/>
        <charset val="134"/>
      </rPr>
      <t>10</t>
    </r>
    <r>
      <rPr>
        <sz val="9"/>
        <color rgb="FF000000"/>
        <rFont val="宋体"/>
        <charset val="134"/>
      </rPr>
      <t>分）</t>
    </r>
  </si>
  <si>
    <r>
      <rPr>
        <sz val="9"/>
        <color rgb="FF000000"/>
        <rFont val="宋体"/>
        <charset val="134"/>
      </rPr>
      <t>服务对象满意度指标</t>
    </r>
  </si>
  <si>
    <r>
      <rPr>
        <sz val="9"/>
        <color rgb="FF000000"/>
        <rFont val="宋体"/>
        <charset val="134"/>
      </rPr>
      <t>移民满意率（</t>
    </r>
    <r>
      <rPr>
        <sz val="9"/>
        <color rgb="FF000000"/>
        <rFont val="Times New Roman"/>
        <charset val="134"/>
      </rPr>
      <t>%</t>
    </r>
    <r>
      <rPr>
        <sz val="9"/>
        <color rgb="FF000000"/>
        <rFont val="宋体"/>
        <charset val="134"/>
      </rPr>
      <t>）</t>
    </r>
  </si>
  <si>
    <r>
      <rPr>
        <sz val="9"/>
        <color rgb="FF000000"/>
        <rFont val="宋体"/>
        <charset val="134"/>
      </rPr>
      <t>总分</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</si>
</sst>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 "/>
    <numFmt numFmtId="178" formatCode="#,##0_ "/>
  </numFmts>
  <fonts count="37">
    <font>
      <sz val="11"/>
      <color theme="1"/>
      <name val="宋体"/>
      <charset val="134"/>
      <scheme val="minor"/>
    </font>
    <font>
      <sz val="11"/>
      <name val="Times New Roman"/>
      <charset val="134"/>
    </font>
    <font>
      <sz val="11"/>
      <color theme="1"/>
      <name val="Times New Roman"/>
      <charset val="134"/>
    </font>
    <font>
      <sz val="10"/>
      <name val="Times New Roman"/>
      <charset val="134"/>
    </font>
    <font>
      <b/>
      <sz val="14"/>
      <name val="Times New Roman"/>
      <charset val="134"/>
    </font>
    <font>
      <sz val="9"/>
      <color rgb="FF000000"/>
      <name val="Times New Roman"/>
      <charset val="134"/>
    </font>
    <font>
      <sz val="11"/>
      <color rgb="FF000000"/>
      <name val="Times New Roman"/>
      <charset val="134"/>
    </font>
    <font>
      <sz val="9"/>
      <color rgb="FF000000"/>
      <name val="宋体"/>
      <charset val="134"/>
    </font>
    <font>
      <sz val="10"/>
      <color rgb="FF000000"/>
      <name val="Times New Roman"/>
      <charset val="134"/>
    </font>
    <font>
      <sz val="10"/>
      <color theme="1"/>
      <name val="Times New Roman"/>
      <charset val="134"/>
    </font>
    <font>
      <b/>
      <sz val="10"/>
      <name val="Times New Roman"/>
      <charset val="134"/>
    </font>
    <font>
      <b/>
      <sz val="10"/>
      <color theme="1"/>
      <name val="Times New Roman"/>
      <charset val="134"/>
    </font>
    <font>
      <sz val="11"/>
      <color theme="1"/>
      <name val="宋体"/>
      <charset val="0"/>
      <scheme val="minor"/>
    </font>
    <font>
      <b/>
      <sz val="15"/>
      <color theme="3"/>
      <name val="宋体"/>
      <charset val="134"/>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FF0000"/>
      <name val="宋体"/>
      <charset val="0"/>
      <scheme val="minor"/>
    </font>
    <font>
      <sz val="10"/>
      <name val="宋体"/>
      <charset val="134"/>
    </font>
    <font>
      <b/>
      <sz val="14"/>
      <name val="宋体"/>
      <charset val="134"/>
    </font>
    <font>
      <sz val="9"/>
      <color rgb="FF000000"/>
      <name val="仿宋"/>
      <charset val="134"/>
    </font>
    <font>
      <sz val="10"/>
      <color rgb="FF000000"/>
      <name val="宋体"/>
      <charset val="134"/>
    </font>
    <font>
      <sz val="10"/>
      <color theme="1"/>
      <name val="宋体"/>
      <charset val="134"/>
    </font>
    <font>
      <b/>
      <sz val="10"/>
      <color theme="1"/>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15" applyNumberFormat="0" applyFont="0" applyAlignment="0" applyProtection="0">
      <alignment vertical="center"/>
    </xf>
    <xf numFmtId="0" fontId="14" fillId="15"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12" applyNumberFormat="0" applyFill="0" applyAlignment="0" applyProtection="0">
      <alignment vertical="center"/>
    </xf>
    <xf numFmtId="0" fontId="27" fillId="0" borderId="12" applyNumberFormat="0" applyFill="0" applyAlignment="0" applyProtection="0">
      <alignment vertical="center"/>
    </xf>
    <xf numFmtId="0" fontId="14" fillId="10" borderId="0" applyNumberFormat="0" applyBorder="0" applyAlignment="0" applyProtection="0">
      <alignment vertical="center"/>
    </xf>
    <xf numFmtId="0" fontId="23" fillId="0" borderId="19" applyNumberFormat="0" applyFill="0" applyAlignment="0" applyProtection="0">
      <alignment vertical="center"/>
    </xf>
    <xf numFmtId="0" fontId="14" fillId="4" borderId="0" applyNumberFormat="0" applyBorder="0" applyAlignment="0" applyProtection="0">
      <alignment vertical="center"/>
    </xf>
    <xf numFmtId="0" fontId="21" fillId="9" borderId="17" applyNumberFormat="0" applyAlignment="0" applyProtection="0">
      <alignment vertical="center"/>
    </xf>
    <xf numFmtId="0" fontId="17" fillId="9" borderId="14" applyNumberFormat="0" applyAlignment="0" applyProtection="0">
      <alignment vertical="center"/>
    </xf>
    <xf numFmtId="0" fontId="26" fillId="21" borderId="18" applyNumberFormat="0" applyAlignment="0" applyProtection="0">
      <alignment vertical="center"/>
    </xf>
    <xf numFmtId="0" fontId="12" fillId="24" borderId="0" applyNumberFormat="0" applyBorder="0" applyAlignment="0" applyProtection="0">
      <alignment vertical="center"/>
    </xf>
    <xf numFmtId="0" fontId="14" fillId="19" borderId="0" applyNumberFormat="0" applyBorder="0" applyAlignment="0" applyProtection="0">
      <alignment vertical="center"/>
    </xf>
    <xf numFmtId="0" fontId="20" fillId="0" borderId="16" applyNumberFormat="0" applyFill="0" applyAlignment="0" applyProtection="0">
      <alignment vertical="center"/>
    </xf>
    <xf numFmtId="0" fontId="15" fillId="0" borderId="13" applyNumberFormat="0" applyFill="0" applyAlignment="0" applyProtection="0">
      <alignment vertical="center"/>
    </xf>
    <xf numFmtId="0" fontId="19" fillId="14" borderId="0" applyNumberFormat="0" applyBorder="0" applyAlignment="0" applyProtection="0">
      <alignment vertical="center"/>
    </xf>
    <xf numFmtId="0" fontId="25" fillId="20" borderId="0" applyNumberFormat="0" applyBorder="0" applyAlignment="0" applyProtection="0">
      <alignment vertical="center"/>
    </xf>
    <xf numFmtId="0" fontId="12" fillId="27" borderId="0" applyNumberFormat="0" applyBorder="0" applyAlignment="0" applyProtection="0">
      <alignment vertical="center"/>
    </xf>
    <xf numFmtId="0" fontId="14" fillId="8"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4" fillId="29" borderId="0" applyNumberFormat="0" applyBorder="0" applyAlignment="0" applyProtection="0">
      <alignment vertical="center"/>
    </xf>
    <xf numFmtId="0" fontId="14" fillId="26" borderId="0" applyNumberFormat="0" applyBorder="0" applyAlignment="0" applyProtection="0">
      <alignment vertical="center"/>
    </xf>
    <xf numFmtId="0" fontId="12" fillId="3" borderId="0" applyNumberFormat="0" applyBorder="0" applyAlignment="0" applyProtection="0">
      <alignment vertical="center"/>
    </xf>
    <xf numFmtId="0" fontId="12" fillId="32" borderId="0" applyNumberFormat="0" applyBorder="0" applyAlignment="0" applyProtection="0">
      <alignment vertical="center"/>
    </xf>
    <xf numFmtId="0" fontId="14" fillId="17" borderId="0" applyNumberFormat="0" applyBorder="0" applyAlignment="0" applyProtection="0">
      <alignment vertical="center"/>
    </xf>
    <xf numFmtId="0" fontId="12" fillId="16" borderId="0" applyNumberFormat="0" applyBorder="0" applyAlignment="0" applyProtection="0">
      <alignment vertical="center"/>
    </xf>
    <xf numFmtId="0" fontId="14" fillId="31" borderId="0" applyNumberFormat="0" applyBorder="0" applyAlignment="0" applyProtection="0">
      <alignment vertical="center"/>
    </xf>
    <xf numFmtId="0" fontId="14" fillId="23" borderId="0" applyNumberFormat="0" applyBorder="0" applyAlignment="0" applyProtection="0">
      <alignment vertical="center"/>
    </xf>
    <xf numFmtId="0" fontId="12" fillId="30" borderId="0" applyNumberFormat="0" applyBorder="0" applyAlignment="0" applyProtection="0">
      <alignment vertical="center"/>
    </xf>
    <xf numFmtId="0" fontId="14" fillId="25" borderId="0" applyNumberFormat="0" applyBorder="0" applyAlignment="0" applyProtection="0">
      <alignment vertical="center"/>
    </xf>
  </cellStyleXfs>
  <cellXfs count="12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vertical="center" wrapText="1"/>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0" fontId="5" fillId="0" borderId="1" xfId="1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5"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41" fontId="5" fillId="0" borderId="1" xfId="0" applyNumberFormat="1" applyFont="1" applyFill="1" applyBorder="1" applyAlignment="1">
      <alignment vertical="center" wrapText="1"/>
    </xf>
    <xf numFmtId="176" fontId="5" fillId="0" borderId="1" xfId="0" applyNumberFormat="1" applyFont="1" applyFill="1" applyBorder="1" applyAlignment="1">
      <alignment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2" fillId="0" borderId="8" xfId="0" applyFont="1" applyFill="1" applyBorder="1" applyAlignment="1">
      <alignment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justify" vertical="center"/>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vertical="center"/>
    </xf>
    <xf numFmtId="0" fontId="5" fillId="0" borderId="6" xfId="0" applyFont="1" applyFill="1" applyBorder="1" applyAlignment="1">
      <alignment horizontal="center" vertical="center" wrapText="1"/>
    </xf>
    <xf numFmtId="0" fontId="2" fillId="0" borderId="1" xfId="0" applyFont="1" applyFill="1" applyBorder="1" applyAlignment="1">
      <alignment vertical="center"/>
    </xf>
    <xf numFmtId="0" fontId="9" fillId="0" borderId="0" xfId="0" applyFont="1" applyFill="1" applyAlignmen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0" fontId="8" fillId="0" borderId="1" xfId="1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1" fontId="8" fillId="0" borderId="1" xfId="0" applyNumberFormat="1" applyFont="1" applyFill="1" applyBorder="1" applyAlignment="1">
      <alignment horizontal="center" vertical="center" wrapText="1"/>
    </xf>
    <xf numFmtId="41" fontId="8" fillId="0" borderId="1"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9" fillId="0" borderId="5" xfId="0" applyFont="1" applyFill="1" applyBorder="1" applyAlignment="1">
      <alignment vertical="center"/>
    </xf>
    <xf numFmtId="0" fontId="8" fillId="0" borderId="9" xfId="0" applyFont="1" applyFill="1" applyBorder="1" applyAlignment="1">
      <alignment horizontal="center" vertical="center" wrapText="1"/>
    </xf>
    <xf numFmtId="0" fontId="8" fillId="0" borderId="1" xfId="0" applyFont="1" applyFill="1" applyBorder="1" applyAlignment="1">
      <alignment horizontal="justify" vertical="center"/>
    </xf>
    <xf numFmtId="0" fontId="8" fillId="0" borderId="1" xfId="0" applyNumberFormat="1" applyFont="1" applyFill="1" applyBorder="1" applyAlignment="1" applyProtection="1">
      <alignment horizontal="center" vertical="center" wrapText="1"/>
    </xf>
    <xf numFmtId="178" fontId="8"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0" xfId="0" applyFont="1" applyFill="1" applyAlignment="1">
      <alignment horizontal="left" vertical="center" wrapText="1"/>
    </xf>
    <xf numFmtId="0" fontId="10" fillId="0" borderId="0" xfId="0" applyFont="1" applyFill="1" applyAlignment="1">
      <alignment vertical="center"/>
    </xf>
    <xf numFmtId="0" fontId="8" fillId="0" borderId="6" xfId="0" applyFont="1" applyFill="1" applyBorder="1" applyAlignment="1">
      <alignment horizontal="center" vertical="center" wrapText="1"/>
    </xf>
    <xf numFmtId="0" fontId="9" fillId="0" borderId="1" xfId="0" applyFont="1" applyFill="1" applyBorder="1" applyAlignment="1">
      <alignment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10" fontId="8" fillId="0" borderId="1" xfId="0"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8" fillId="0" borderId="6"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5" xfId="0" applyFont="1" applyBorder="1" applyAlignment="1">
      <alignment horizontal="justify" vertical="center" wrapText="1"/>
    </xf>
    <xf numFmtId="178" fontId="8" fillId="0" borderId="1" xfId="0" applyNumberFormat="1" applyFont="1" applyBorder="1" applyAlignment="1">
      <alignment horizontal="center" vertical="center" wrapText="1"/>
    </xf>
    <xf numFmtId="9" fontId="8" fillId="0" borderId="0" xfId="0" applyNumberFormat="1" applyFont="1" applyFill="1" applyAlignment="1">
      <alignment horizontal="center" vertical="center"/>
    </xf>
    <xf numFmtId="0" fontId="3" fillId="0" borderId="8" xfId="0" applyFont="1" applyFill="1" applyBorder="1" applyAlignment="1">
      <alignment vertical="center"/>
    </xf>
    <xf numFmtId="0" fontId="8" fillId="0" borderId="8" xfId="0" applyFont="1" applyBorder="1" applyAlignment="1">
      <alignment horizontal="center" vertical="center" wrapText="1"/>
    </xf>
    <xf numFmtId="10"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justify" vertical="center"/>
    </xf>
    <xf numFmtId="0" fontId="8" fillId="0" borderId="1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justify" vertical="center"/>
    </xf>
    <xf numFmtId="0" fontId="8" fillId="0" borderId="0" xfId="0" applyFont="1" applyFill="1" applyAlignment="1">
      <alignment horizontal="justify" vertical="center"/>
    </xf>
    <xf numFmtId="0" fontId="8" fillId="0" borderId="0" xfId="0" applyFont="1" applyFill="1" applyAlignment="1">
      <alignment horizontal="justify" vertical="center" wrapText="1"/>
    </xf>
    <xf numFmtId="0" fontId="9" fillId="0" borderId="0" xfId="0" applyFont="1">
      <alignment vertical="center"/>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176" fontId="9" fillId="0" borderId="0" xfId="0" applyNumberFormat="1" applyFont="1">
      <alignment vertical="center"/>
    </xf>
    <xf numFmtId="176" fontId="4" fillId="0" borderId="0" xfId="0" applyNumberFormat="1" applyFont="1" applyFill="1" applyAlignment="1">
      <alignment horizontal="center" vertical="center"/>
    </xf>
    <xf numFmtId="0" fontId="9"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0" applyNumberFormat="1" applyFont="1" applyBorder="1" applyAlignment="1">
      <alignment horizontal="center" vertical="center" wrapText="1"/>
    </xf>
    <xf numFmtId="10" fontId="9" fillId="0" borderId="1" xfId="11" applyNumberFormat="1" applyFont="1" applyBorder="1" applyAlignment="1">
      <alignment horizontal="center"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1"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workbookViewId="0">
      <selection activeCell="D8" sqref="D8:E8"/>
    </sheetView>
  </sheetViews>
  <sheetFormatPr defaultColWidth="8.89166666666667" defaultRowHeight="12.75" outlineLevelCol="6"/>
  <cols>
    <col min="1" max="1" width="31.5583333333333" style="105" customWidth="1"/>
    <col min="2" max="4" width="8.89166666666667" style="108"/>
    <col min="5" max="5" width="15" style="108" customWidth="1"/>
    <col min="6" max="6" width="8.89166666666667" style="105"/>
    <col min="7" max="7" width="13.6666666666667" style="105" customWidth="1"/>
    <col min="8" max="16384" width="8.89166666666667" style="105"/>
  </cols>
  <sheetData>
    <row r="1" ht="19" customHeight="1" spans="1:1">
      <c r="A1" s="105" t="s">
        <v>0</v>
      </c>
    </row>
    <row r="2" ht="36" customHeight="1" spans="1:7">
      <c r="A2" s="6" t="s">
        <v>1</v>
      </c>
      <c r="B2" s="109"/>
      <c r="C2" s="109"/>
      <c r="D2" s="109"/>
      <c r="E2" s="109"/>
      <c r="F2" s="6"/>
      <c r="G2" s="6"/>
    </row>
    <row r="3" ht="28" customHeight="1" spans="1:7">
      <c r="A3" s="110" t="s">
        <v>2</v>
      </c>
      <c r="B3" s="111" t="s">
        <v>3</v>
      </c>
      <c r="C3" s="111"/>
      <c r="D3" s="111" t="s">
        <v>4</v>
      </c>
      <c r="E3" s="111"/>
      <c r="F3" s="112" t="s">
        <v>5</v>
      </c>
      <c r="G3" s="112"/>
    </row>
    <row r="4" ht="28" customHeight="1" spans="1:7">
      <c r="A4" s="110"/>
      <c r="B4" s="113">
        <v>62</v>
      </c>
      <c r="C4" s="113"/>
      <c r="D4" s="114">
        <v>62</v>
      </c>
      <c r="E4" s="114"/>
      <c r="F4" s="115">
        <f>D4/B4</f>
        <v>1</v>
      </c>
      <c r="G4" s="115"/>
    </row>
    <row r="5" ht="28" customHeight="1" spans="1:7">
      <c r="A5" s="110" t="s">
        <v>6</v>
      </c>
      <c r="B5" s="111" t="s">
        <v>7</v>
      </c>
      <c r="C5" s="111"/>
      <c r="D5" s="111" t="s">
        <v>8</v>
      </c>
      <c r="E5" s="111"/>
      <c r="F5" s="112" t="s">
        <v>9</v>
      </c>
      <c r="G5" s="112"/>
    </row>
    <row r="6" ht="28" customHeight="1" spans="1:7">
      <c r="A6" s="116" t="s">
        <v>10</v>
      </c>
      <c r="B6" s="117">
        <v>63.87</v>
      </c>
      <c r="C6" s="117"/>
      <c r="D6" s="117">
        <f>D7+D11</f>
        <v>40</v>
      </c>
      <c r="E6" s="117"/>
      <c r="F6" s="117">
        <f>F7+F11</f>
        <v>33.42</v>
      </c>
      <c r="G6" s="117"/>
    </row>
    <row r="7" ht="28" customHeight="1" spans="1:7">
      <c r="A7" s="116" t="s">
        <v>11</v>
      </c>
      <c r="B7" s="117">
        <v>45.99</v>
      </c>
      <c r="C7" s="117"/>
      <c r="D7" s="117">
        <f>D9</f>
        <v>18</v>
      </c>
      <c r="E7" s="117"/>
      <c r="F7" s="117">
        <f>F9</f>
        <v>18</v>
      </c>
      <c r="G7" s="117"/>
    </row>
    <row r="8" ht="28" customHeight="1" spans="1:7">
      <c r="A8" s="116" t="s">
        <v>12</v>
      </c>
      <c r="B8" s="117">
        <v>27.99</v>
      </c>
      <c r="C8" s="117"/>
      <c r="D8" s="117"/>
      <c r="E8" s="117"/>
      <c r="F8" s="117"/>
      <c r="G8" s="117"/>
    </row>
    <row r="9" ht="28" customHeight="1" spans="1:7">
      <c r="A9" s="116" t="s">
        <v>13</v>
      </c>
      <c r="B9" s="117">
        <v>18</v>
      </c>
      <c r="C9" s="117"/>
      <c r="D9" s="117">
        <v>18</v>
      </c>
      <c r="E9" s="117"/>
      <c r="F9" s="117">
        <v>18</v>
      </c>
      <c r="G9" s="117"/>
    </row>
    <row r="10" ht="28" customHeight="1" spans="1:7">
      <c r="A10" s="116" t="s">
        <v>14</v>
      </c>
      <c r="B10" s="117">
        <v>0</v>
      </c>
      <c r="C10" s="117"/>
      <c r="D10" s="117"/>
      <c r="E10" s="117"/>
      <c r="F10" s="117"/>
      <c r="G10" s="117"/>
    </row>
    <row r="11" ht="28" customHeight="1" spans="1:7">
      <c r="A11" s="116" t="s">
        <v>15</v>
      </c>
      <c r="B11" s="117">
        <v>17.88</v>
      </c>
      <c r="C11" s="117"/>
      <c r="D11" s="117">
        <v>22</v>
      </c>
      <c r="E11" s="117"/>
      <c r="F11" s="117">
        <v>15.42</v>
      </c>
      <c r="G11" s="117"/>
    </row>
    <row r="12" ht="28" customHeight="1" spans="1:7">
      <c r="A12" s="116" t="s">
        <v>16</v>
      </c>
      <c r="B12" s="117">
        <f>B13+B14</f>
        <v>1345.23</v>
      </c>
      <c r="C12" s="117"/>
      <c r="D12" s="117">
        <f>D13+D14</f>
        <v>2281.08</v>
      </c>
      <c r="E12" s="117"/>
      <c r="F12" s="117">
        <f>F13+F14</f>
        <v>1528.34</v>
      </c>
      <c r="G12" s="117"/>
    </row>
    <row r="13" ht="28" customHeight="1" spans="1:7">
      <c r="A13" s="116" t="s">
        <v>17</v>
      </c>
      <c r="B13" s="117">
        <v>179.06</v>
      </c>
      <c r="C13" s="117"/>
      <c r="D13" s="117">
        <v>154.74</v>
      </c>
      <c r="E13" s="117"/>
      <c r="F13" s="117">
        <v>86.81</v>
      </c>
      <c r="G13" s="117"/>
    </row>
    <row r="14" ht="28" customHeight="1" spans="1:7">
      <c r="A14" s="116" t="s">
        <v>18</v>
      </c>
      <c r="B14" s="117">
        <v>1166.17</v>
      </c>
      <c r="C14" s="117"/>
      <c r="D14" s="117">
        <v>2126.34</v>
      </c>
      <c r="E14" s="117"/>
      <c r="F14" s="117">
        <v>1441.53</v>
      </c>
      <c r="G14" s="117"/>
    </row>
    <row r="15" ht="28" customHeight="1" spans="1:7">
      <c r="A15" s="116" t="s">
        <v>19</v>
      </c>
      <c r="B15" s="117">
        <v>368.49</v>
      </c>
      <c r="C15" s="117"/>
      <c r="D15" s="117">
        <v>423.82</v>
      </c>
      <c r="E15" s="117"/>
      <c r="F15" s="117">
        <v>408.61</v>
      </c>
      <c r="G15" s="117"/>
    </row>
    <row r="16" ht="28" customHeight="1" spans="1:7">
      <c r="A16" s="116" t="s">
        <v>20</v>
      </c>
      <c r="B16" s="117">
        <v>15</v>
      </c>
      <c r="C16" s="117"/>
      <c r="D16" s="117">
        <v>260.7</v>
      </c>
      <c r="E16" s="117"/>
      <c r="F16" s="117">
        <v>258.1</v>
      </c>
      <c r="G16" s="117"/>
    </row>
    <row r="17" ht="28" customHeight="1" spans="1:7">
      <c r="A17" s="116" t="s">
        <v>21</v>
      </c>
      <c r="B17" s="117">
        <v>40.02</v>
      </c>
      <c r="C17" s="117"/>
      <c r="D17" s="117">
        <v>59.07</v>
      </c>
      <c r="E17" s="117"/>
      <c r="F17" s="117">
        <v>48.68</v>
      </c>
      <c r="G17" s="117"/>
    </row>
    <row r="18" ht="28" customHeight="1" spans="1:7">
      <c r="A18" s="116" t="s">
        <v>22</v>
      </c>
      <c r="B18" s="117">
        <v>5.5</v>
      </c>
      <c r="C18" s="117"/>
      <c r="D18" s="117">
        <v>3.17</v>
      </c>
      <c r="E18" s="117"/>
      <c r="F18" s="117">
        <v>2</v>
      </c>
      <c r="G18" s="117"/>
    </row>
    <row r="19" ht="28" customHeight="1" spans="1:7">
      <c r="A19" s="116" t="s">
        <v>23</v>
      </c>
      <c r="B19" s="117">
        <v>312.83</v>
      </c>
      <c r="C19" s="117"/>
      <c r="D19" s="117">
        <v>1112</v>
      </c>
      <c r="E19" s="117"/>
      <c r="F19" s="117">
        <v>963.2</v>
      </c>
      <c r="G19" s="117"/>
    </row>
    <row r="20" ht="28" customHeight="1" spans="1:7">
      <c r="A20" s="116" t="s">
        <v>24</v>
      </c>
      <c r="B20" s="117">
        <v>2056.26</v>
      </c>
      <c r="C20" s="117"/>
      <c r="D20" s="117">
        <v>1889.3</v>
      </c>
      <c r="E20" s="117"/>
      <c r="F20" s="117">
        <v>1766.88</v>
      </c>
      <c r="G20" s="117"/>
    </row>
    <row r="21" ht="28" customHeight="1" spans="1:7">
      <c r="A21" s="110" t="s">
        <v>25</v>
      </c>
      <c r="B21" s="117" t="s">
        <v>26</v>
      </c>
      <c r="C21" s="117" t="s">
        <v>27</v>
      </c>
      <c r="D21" s="117" t="s">
        <v>28</v>
      </c>
      <c r="E21" s="117" t="s">
        <v>29</v>
      </c>
      <c r="F21" s="110" t="s">
        <v>30</v>
      </c>
      <c r="G21" s="110" t="s">
        <v>31</v>
      </c>
    </row>
    <row r="22" ht="28" customHeight="1" spans="1:7">
      <c r="A22" s="110" t="s">
        <v>32</v>
      </c>
      <c r="B22" s="117" t="s">
        <v>33</v>
      </c>
      <c r="C22" s="117"/>
      <c r="D22" s="117"/>
      <c r="E22" s="117"/>
      <c r="F22" s="110"/>
      <c r="G22" s="110"/>
    </row>
    <row r="23" ht="28" customHeight="1" spans="1:7">
      <c r="A23" s="118"/>
      <c r="B23" s="117">
        <v>0</v>
      </c>
      <c r="C23" s="117">
        <v>0</v>
      </c>
      <c r="D23" s="117">
        <v>0</v>
      </c>
      <c r="E23" s="117">
        <v>0</v>
      </c>
      <c r="F23" s="117">
        <v>0</v>
      </c>
      <c r="G23" s="117">
        <v>0</v>
      </c>
    </row>
    <row r="24" ht="28" customHeight="1" spans="1:7">
      <c r="A24" s="110" t="s">
        <v>34</v>
      </c>
      <c r="B24" s="117" t="s">
        <v>35</v>
      </c>
      <c r="C24" s="117"/>
      <c r="D24" s="117"/>
      <c r="E24" s="117"/>
      <c r="F24" s="110"/>
      <c r="G24" s="110"/>
    </row>
    <row r="25" ht="42" customHeight="1" spans="1:7">
      <c r="A25" s="119" t="s">
        <v>36</v>
      </c>
      <c r="B25" s="119"/>
      <c r="C25" s="119"/>
      <c r="D25" s="119"/>
      <c r="E25" s="119"/>
      <c r="F25" s="119"/>
      <c r="G25" s="119"/>
    </row>
    <row r="26" ht="28" customHeight="1" spans="1:7">
      <c r="A26" s="120" t="s">
        <v>37</v>
      </c>
      <c r="B26" s="120"/>
      <c r="C26" s="120"/>
      <c r="D26" s="120"/>
      <c r="E26" s="120"/>
      <c r="F26" s="120"/>
      <c r="G26" s="120"/>
    </row>
  </sheetData>
  <mergeCells count="64">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4:G24"/>
    <mergeCell ref="A25:G25"/>
    <mergeCell ref="A26:G26"/>
    <mergeCell ref="A3:A4"/>
    <mergeCell ref="C21:C22"/>
    <mergeCell ref="D21:D22"/>
    <mergeCell ref="E21:E22"/>
    <mergeCell ref="F21:F22"/>
    <mergeCell ref="G21:G22"/>
  </mergeCells>
  <printOptions horizontalCentered="1"/>
  <pageMargins left="0.161111111111111" right="0.161111111111111" top="0.802777777777778" bottom="0.60625" header="0.5" footer="0.5"/>
  <pageSetup paperSize="9" fitToWidth="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view="pageBreakPreview" zoomScaleNormal="110" workbookViewId="0">
      <selection activeCell="F7" sqref="F7:I7"/>
    </sheetView>
  </sheetViews>
  <sheetFormatPr defaultColWidth="8.89166666666667" defaultRowHeight="12.75"/>
  <cols>
    <col min="1" max="1" width="16.225" style="3" customWidth="1"/>
    <col min="2" max="2" width="14.3333333333333" style="3" customWidth="1"/>
    <col min="3" max="3" width="14.6666666666667" style="3" customWidth="1"/>
    <col min="4" max="4" width="28.1083333333333" style="40" customWidth="1"/>
    <col min="5" max="5" width="12.775" style="40" customWidth="1"/>
    <col min="6" max="6" width="12.775" style="3" customWidth="1"/>
    <col min="7" max="8" width="11.4416666666667" style="3" customWidth="1"/>
    <col min="9" max="9" width="17.8916666666667" style="3" customWidth="1"/>
    <col min="10" max="10" width="22.3833333333333" style="3" customWidth="1"/>
    <col min="11" max="16384" width="8.89166666666667" style="3"/>
  </cols>
  <sheetData>
    <row r="1" s="3" customFormat="1" ht="21" customHeight="1" spans="1:5">
      <c r="A1" s="5" t="s">
        <v>38</v>
      </c>
      <c r="D1" s="40"/>
      <c r="E1" s="40"/>
    </row>
    <row r="2" s="3" customFormat="1" ht="30" customHeight="1" spans="1:10">
      <c r="A2" s="6" t="s">
        <v>39</v>
      </c>
      <c r="B2" s="6"/>
      <c r="C2" s="6"/>
      <c r="D2" s="6"/>
      <c r="E2" s="6"/>
      <c r="F2" s="6"/>
      <c r="G2" s="6"/>
      <c r="H2" s="6"/>
      <c r="I2" s="6"/>
      <c r="J2" s="74"/>
    </row>
    <row r="3" ht="23" customHeight="1" spans="1:10">
      <c r="A3" s="77" t="s">
        <v>40</v>
      </c>
      <c r="B3" s="78" t="s">
        <v>41</v>
      </c>
      <c r="C3" s="78"/>
      <c r="D3" s="46"/>
      <c r="E3" s="46"/>
      <c r="F3" s="46"/>
      <c r="G3" s="78"/>
      <c r="H3" s="78"/>
      <c r="I3" s="78"/>
      <c r="J3" s="105"/>
    </row>
    <row r="4" ht="23" customHeight="1" spans="1:10">
      <c r="A4" s="77" t="s">
        <v>42</v>
      </c>
      <c r="B4" s="79"/>
      <c r="C4" s="80"/>
      <c r="D4" s="46" t="s">
        <v>43</v>
      </c>
      <c r="E4" s="46" t="s">
        <v>44</v>
      </c>
      <c r="F4" s="46" t="s">
        <v>45</v>
      </c>
      <c r="G4" s="78" t="s">
        <v>46</v>
      </c>
      <c r="H4" s="78" t="s">
        <v>47</v>
      </c>
      <c r="I4" s="78" t="s">
        <v>48</v>
      </c>
      <c r="J4" s="105"/>
    </row>
    <row r="5" ht="23" customHeight="1" spans="1:10">
      <c r="A5" s="81"/>
      <c r="B5" s="82" t="s">
        <v>49</v>
      </c>
      <c r="C5" s="78"/>
      <c r="D5" s="51">
        <v>4080.13</v>
      </c>
      <c r="E5" s="51">
        <v>4170.38</v>
      </c>
      <c r="F5" s="51">
        <v>3295.22</v>
      </c>
      <c r="G5" s="78">
        <v>10</v>
      </c>
      <c r="H5" s="83">
        <f>F5/E5</f>
        <v>0.790148619550257</v>
      </c>
      <c r="I5" s="100">
        <v>7.9</v>
      </c>
      <c r="J5" s="105"/>
    </row>
    <row r="6" ht="23" customHeight="1" spans="1:10">
      <c r="A6" s="81"/>
      <c r="B6" s="84" t="s">
        <v>50</v>
      </c>
      <c r="C6" s="85"/>
      <c r="D6" s="46"/>
      <c r="E6" s="46"/>
      <c r="F6" s="53" t="s">
        <v>51</v>
      </c>
      <c r="G6" s="85"/>
      <c r="H6" s="85"/>
      <c r="I6" s="85"/>
      <c r="J6" s="105"/>
    </row>
    <row r="7" ht="23" customHeight="1" spans="1:10">
      <c r="A7" s="81"/>
      <c r="B7" s="84" t="s">
        <v>52</v>
      </c>
      <c r="C7" s="85"/>
      <c r="D7" s="51">
        <v>4170.38</v>
      </c>
      <c r="E7" s="86"/>
      <c r="F7" s="53" t="s">
        <v>53</v>
      </c>
      <c r="G7" s="85"/>
      <c r="H7" s="85"/>
      <c r="I7" s="85"/>
      <c r="J7" s="105"/>
    </row>
    <row r="8" ht="23" customHeight="1" spans="1:10">
      <c r="A8" s="81"/>
      <c r="B8" s="82" t="s">
        <v>54</v>
      </c>
      <c r="C8" s="78"/>
      <c r="D8" s="86"/>
      <c r="E8" s="86"/>
      <c r="F8" s="53" t="s">
        <v>55</v>
      </c>
      <c r="G8" s="85"/>
      <c r="H8" s="85"/>
      <c r="I8" s="85"/>
      <c r="J8" s="105"/>
    </row>
    <row r="9" ht="23" customHeight="1" spans="1:10">
      <c r="A9" s="81"/>
      <c r="B9" s="82" t="s">
        <v>56</v>
      </c>
      <c r="C9" s="78"/>
      <c r="D9" s="86"/>
      <c r="E9" s="86"/>
      <c r="F9" s="46"/>
      <c r="G9" s="78"/>
      <c r="H9" s="78"/>
      <c r="I9" s="78"/>
      <c r="J9" s="105"/>
    </row>
    <row r="10" ht="23" customHeight="1" spans="1:10">
      <c r="A10" s="87"/>
      <c r="B10" s="82" t="s">
        <v>57</v>
      </c>
      <c r="C10" s="78"/>
      <c r="D10" s="86"/>
      <c r="E10" s="86"/>
      <c r="F10" s="46"/>
      <c r="G10" s="78"/>
      <c r="H10" s="78"/>
      <c r="I10" s="78"/>
      <c r="J10" s="105"/>
    </row>
    <row r="11" ht="23" customHeight="1" spans="1:10">
      <c r="A11" s="78" t="s">
        <v>58</v>
      </c>
      <c r="B11" s="78" t="s">
        <v>59</v>
      </c>
      <c r="C11" s="78"/>
      <c r="D11" s="46"/>
      <c r="E11" s="46" t="s">
        <v>60</v>
      </c>
      <c r="F11" s="46"/>
      <c r="G11" s="78"/>
      <c r="H11" s="78"/>
      <c r="I11" s="78"/>
      <c r="J11" s="105"/>
    </row>
    <row r="12" ht="270" customHeight="1" spans="1:10">
      <c r="A12" s="78"/>
      <c r="B12" s="85" t="s">
        <v>61</v>
      </c>
      <c r="C12" s="85"/>
      <c r="D12" s="53"/>
      <c r="E12" s="53" t="s">
        <v>62</v>
      </c>
      <c r="F12" s="53"/>
      <c r="G12" s="85"/>
      <c r="H12" s="85"/>
      <c r="I12" s="85"/>
      <c r="J12" s="105"/>
    </row>
    <row r="13" ht="9" customHeight="1" spans="1:10">
      <c r="A13" s="88"/>
      <c r="B13" s="82" t="s">
        <v>63</v>
      </c>
      <c r="C13" s="78" t="s">
        <v>64</v>
      </c>
      <c r="D13" s="46" t="s">
        <v>65</v>
      </c>
      <c r="E13" s="46" t="s">
        <v>66</v>
      </c>
      <c r="F13" s="46" t="s">
        <v>67</v>
      </c>
      <c r="G13" s="78" t="s">
        <v>46</v>
      </c>
      <c r="H13" s="78" t="s">
        <v>48</v>
      </c>
      <c r="I13" s="78" t="s">
        <v>68</v>
      </c>
      <c r="J13" s="105"/>
    </row>
    <row r="14" ht="9" customHeight="1" spans="1:10">
      <c r="A14" s="89"/>
      <c r="B14" s="82"/>
      <c r="C14" s="78"/>
      <c r="D14" s="46"/>
      <c r="E14" s="46"/>
      <c r="F14" s="46"/>
      <c r="G14" s="78"/>
      <c r="H14" s="78"/>
      <c r="I14" s="78"/>
      <c r="J14" s="105"/>
    </row>
    <row r="15" ht="9" customHeight="1" spans="1:10">
      <c r="A15" s="89"/>
      <c r="B15" s="82"/>
      <c r="C15" s="78"/>
      <c r="D15" s="46"/>
      <c r="E15" s="46"/>
      <c r="F15" s="46"/>
      <c r="G15" s="78"/>
      <c r="H15" s="78"/>
      <c r="I15" s="78"/>
      <c r="J15" s="105"/>
    </row>
    <row r="16" ht="24" spans="1:10">
      <c r="A16" s="81"/>
      <c r="B16" s="82" t="s">
        <v>69</v>
      </c>
      <c r="C16" s="77" t="s">
        <v>70</v>
      </c>
      <c r="D16" s="65" t="s">
        <v>71</v>
      </c>
      <c r="E16" s="46">
        <v>28</v>
      </c>
      <c r="F16" s="46">
        <v>28</v>
      </c>
      <c r="G16" s="90">
        <v>3</v>
      </c>
      <c r="H16" s="90">
        <v>3</v>
      </c>
      <c r="I16" s="85"/>
      <c r="J16" s="105"/>
    </row>
    <row r="17" ht="16" customHeight="1" spans="1:10">
      <c r="A17" s="81"/>
      <c r="B17" s="82"/>
      <c r="C17" s="81"/>
      <c r="D17" s="65" t="s">
        <v>72</v>
      </c>
      <c r="E17" s="46">
        <v>45000</v>
      </c>
      <c r="F17" s="46">
        <v>56000</v>
      </c>
      <c r="G17" s="90">
        <v>3</v>
      </c>
      <c r="H17" s="90">
        <v>3</v>
      </c>
      <c r="I17" s="85"/>
      <c r="J17" s="105"/>
    </row>
    <row r="18" ht="16" customHeight="1" spans="1:10">
      <c r="A18" s="81"/>
      <c r="B18" s="82"/>
      <c r="C18" s="81"/>
      <c r="D18" s="65" t="s">
        <v>73</v>
      </c>
      <c r="E18" s="37">
        <v>1</v>
      </c>
      <c r="F18" s="37">
        <v>1</v>
      </c>
      <c r="G18" s="90">
        <v>3</v>
      </c>
      <c r="H18" s="90">
        <v>3</v>
      </c>
      <c r="I18" s="85"/>
      <c r="J18" s="105"/>
    </row>
    <row r="19" ht="24" spans="1:10">
      <c r="A19" s="81"/>
      <c r="B19" s="82"/>
      <c r="C19" s="81"/>
      <c r="D19" s="86" t="s">
        <v>74</v>
      </c>
      <c r="E19" s="46">
        <v>122</v>
      </c>
      <c r="F19" s="46">
        <v>122</v>
      </c>
      <c r="G19" s="90">
        <v>3</v>
      </c>
      <c r="H19" s="90">
        <v>3</v>
      </c>
      <c r="I19" s="85"/>
      <c r="J19" s="105"/>
    </row>
    <row r="20" ht="17" customHeight="1" spans="1:10">
      <c r="A20" s="81"/>
      <c r="B20" s="82"/>
      <c r="C20" s="81"/>
      <c r="D20" s="86" t="s">
        <v>75</v>
      </c>
      <c r="E20" s="46" t="s">
        <v>76</v>
      </c>
      <c r="F20" s="46" t="s">
        <v>77</v>
      </c>
      <c r="G20" s="90">
        <v>3</v>
      </c>
      <c r="H20" s="90">
        <v>3</v>
      </c>
      <c r="I20" s="85"/>
      <c r="J20" s="105"/>
    </row>
    <row r="21" ht="17" customHeight="1" spans="1:10">
      <c r="A21" s="81"/>
      <c r="B21" s="82"/>
      <c r="C21" s="81"/>
      <c r="D21" s="86" t="s">
        <v>78</v>
      </c>
      <c r="E21" s="46" t="s">
        <v>79</v>
      </c>
      <c r="F21" s="46" t="s">
        <v>80</v>
      </c>
      <c r="G21" s="90">
        <v>3</v>
      </c>
      <c r="H21" s="90">
        <v>3</v>
      </c>
      <c r="I21" s="85"/>
      <c r="J21" s="105"/>
    </row>
    <row r="22" ht="17" customHeight="1" spans="1:10">
      <c r="A22" s="81"/>
      <c r="B22" s="82"/>
      <c r="C22" s="81"/>
      <c r="D22" s="86" t="s">
        <v>81</v>
      </c>
      <c r="E22" s="46">
        <v>120</v>
      </c>
      <c r="F22" s="46">
        <v>150</v>
      </c>
      <c r="G22" s="90">
        <v>3</v>
      </c>
      <c r="H22" s="90">
        <v>3</v>
      </c>
      <c r="I22" s="85"/>
      <c r="J22" s="105"/>
    </row>
    <row r="23" ht="17" customHeight="1" spans="1:10">
      <c r="A23" s="81"/>
      <c r="B23" s="82"/>
      <c r="C23" s="81"/>
      <c r="D23" s="86" t="s">
        <v>82</v>
      </c>
      <c r="E23" s="46" t="s">
        <v>83</v>
      </c>
      <c r="F23" s="46" t="s">
        <v>83</v>
      </c>
      <c r="G23" s="90">
        <v>3</v>
      </c>
      <c r="H23" s="90">
        <v>3</v>
      </c>
      <c r="I23" s="85"/>
      <c r="J23" s="105"/>
    </row>
    <row r="24" ht="17" customHeight="1" spans="1:10">
      <c r="A24" s="81"/>
      <c r="B24" s="82"/>
      <c r="C24" s="87"/>
      <c r="D24" s="86" t="s">
        <v>84</v>
      </c>
      <c r="E24" s="46">
        <v>27</v>
      </c>
      <c r="F24" s="46">
        <v>27</v>
      </c>
      <c r="G24" s="90">
        <v>3</v>
      </c>
      <c r="H24" s="90">
        <v>3</v>
      </c>
      <c r="I24" s="85"/>
      <c r="J24" s="105"/>
    </row>
    <row r="25" ht="17" customHeight="1" spans="1:10">
      <c r="A25" s="81" t="s">
        <v>85</v>
      </c>
      <c r="B25" s="82"/>
      <c r="C25" s="78" t="s">
        <v>86</v>
      </c>
      <c r="D25" s="65" t="s">
        <v>87</v>
      </c>
      <c r="E25" s="37">
        <v>1</v>
      </c>
      <c r="F25" s="37">
        <v>1</v>
      </c>
      <c r="G25" s="90">
        <v>4</v>
      </c>
      <c r="H25" s="90">
        <v>4</v>
      </c>
      <c r="I25" s="85"/>
      <c r="J25" s="105"/>
    </row>
    <row r="26" ht="17" customHeight="1" spans="1:10">
      <c r="A26" s="81" t="s">
        <v>88</v>
      </c>
      <c r="B26" s="82"/>
      <c r="C26" s="78"/>
      <c r="D26" s="86" t="s">
        <v>89</v>
      </c>
      <c r="E26" s="37">
        <v>1</v>
      </c>
      <c r="F26" s="37">
        <v>1</v>
      </c>
      <c r="G26" s="90">
        <v>4</v>
      </c>
      <c r="H26" s="90">
        <v>4</v>
      </c>
      <c r="I26" s="85"/>
      <c r="J26" s="105"/>
    </row>
    <row r="27" ht="17" customHeight="1" spans="1:10">
      <c r="A27" s="81" t="s">
        <v>90</v>
      </c>
      <c r="B27" s="82"/>
      <c r="C27" s="77" t="s">
        <v>91</v>
      </c>
      <c r="D27" s="65" t="s">
        <v>92</v>
      </c>
      <c r="E27" s="37">
        <v>1</v>
      </c>
      <c r="F27" s="37">
        <v>1</v>
      </c>
      <c r="G27" s="90">
        <v>4</v>
      </c>
      <c r="H27" s="90">
        <v>4</v>
      </c>
      <c r="I27" s="85"/>
      <c r="J27" s="105"/>
    </row>
    <row r="28" ht="20" customHeight="1" spans="1:10">
      <c r="A28" s="81" t="s">
        <v>93</v>
      </c>
      <c r="B28" s="82"/>
      <c r="C28" s="87"/>
      <c r="D28" s="65" t="s">
        <v>94</v>
      </c>
      <c r="E28" s="91">
        <v>1</v>
      </c>
      <c r="F28" s="91">
        <v>1</v>
      </c>
      <c r="G28" s="90">
        <v>4</v>
      </c>
      <c r="H28" s="90">
        <v>4</v>
      </c>
      <c r="I28" s="85"/>
      <c r="J28" s="105"/>
    </row>
    <row r="29" spans="1:10">
      <c r="A29" s="81"/>
      <c r="B29" s="82"/>
      <c r="C29" s="78" t="s">
        <v>95</v>
      </c>
      <c r="D29" s="86" t="s">
        <v>96</v>
      </c>
      <c r="E29" s="37">
        <v>1</v>
      </c>
      <c r="F29" s="37">
        <v>1</v>
      </c>
      <c r="G29" s="90">
        <v>4</v>
      </c>
      <c r="H29" s="90">
        <v>4</v>
      </c>
      <c r="I29" s="78"/>
      <c r="J29" s="105"/>
    </row>
    <row r="30" ht="20" customHeight="1" spans="1:10">
      <c r="A30" s="81"/>
      <c r="B30" s="82"/>
      <c r="C30" s="78"/>
      <c r="D30" s="86" t="s">
        <v>97</v>
      </c>
      <c r="E30" s="37">
        <v>1</v>
      </c>
      <c r="F30" s="37">
        <v>1</v>
      </c>
      <c r="G30" s="90">
        <v>3</v>
      </c>
      <c r="H30" s="90">
        <v>3</v>
      </c>
      <c r="I30" s="78"/>
      <c r="J30" s="105"/>
    </row>
    <row r="31" ht="20" customHeight="1" spans="1:10">
      <c r="A31" s="92"/>
      <c r="B31" s="78" t="s">
        <v>98</v>
      </c>
      <c r="C31" s="78" t="s">
        <v>99</v>
      </c>
      <c r="D31" s="86" t="s">
        <v>100</v>
      </c>
      <c r="E31" s="70">
        <v>2000</v>
      </c>
      <c r="F31" s="70">
        <v>2700</v>
      </c>
      <c r="G31" s="90">
        <v>4</v>
      </c>
      <c r="H31" s="90">
        <v>4</v>
      </c>
      <c r="I31" s="106"/>
      <c r="J31" s="105"/>
    </row>
    <row r="32" spans="1:10">
      <c r="A32" s="93"/>
      <c r="B32" s="78"/>
      <c r="C32" s="78"/>
      <c r="D32" s="86" t="s">
        <v>101</v>
      </c>
      <c r="E32" s="37">
        <v>0.1</v>
      </c>
      <c r="F32" s="94">
        <v>0.136</v>
      </c>
      <c r="G32" s="90">
        <v>5</v>
      </c>
      <c r="H32" s="90">
        <v>5</v>
      </c>
      <c r="I32" s="106"/>
      <c r="J32" s="105"/>
    </row>
    <row r="33" ht="20" customHeight="1" spans="1:10">
      <c r="A33" s="92"/>
      <c r="B33" s="78"/>
      <c r="C33" s="77" t="s">
        <v>102</v>
      </c>
      <c r="D33" s="86" t="s">
        <v>103</v>
      </c>
      <c r="E33" s="70">
        <v>6586</v>
      </c>
      <c r="F33" s="70">
        <v>6586</v>
      </c>
      <c r="G33" s="67">
        <v>4</v>
      </c>
      <c r="H33" s="90">
        <v>4</v>
      </c>
      <c r="I33" s="106"/>
      <c r="J33" s="105"/>
    </row>
    <row r="34" ht="20" customHeight="1" spans="1:10">
      <c r="A34" s="93"/>
      <c r="B34" s="78"/>
      <c r="C34" s="81"/>
      <c r="D34" s="86" t="s">
        <v>104</v>
      </c>
      <c r="E34" s="95">
        <v>0</v>
      </c>
      <c r="F34" s="46">
        <v>0</v>
      </c>
      <c r="G34" s="67">
        <v>4</v>
      </c>
      <c r="H34" s="90">
        <v>4</v>
      </c>
      <c r="I34" s="106"/>
      <c r="J34" s="105"/>
    </row>
    <row r="35" ht="19" customHeight="1" spans="1:10">
      <c r="A35" s="93"/>
      <c r="B35" s="78"/>
      <c r="C35" s="87"/>
      <c r="D35" s="86" t="s">
        <v>105</v>
      </c>
      <c r="E35" s="37">
        <v>1</v>
      </c>
      <c r="F35" s="37">
        <v>1</v>
      </c>
      <c r="G35" s="67">
        <v>5</v>
      </c>
      <c r="H35" s="90">
        <v>5</v>
      </c>
      <c r="I35" s="106"/>
      <c r="J35" s="105"/>
    </row>
    <row r="36" ht="20" customHeight="1" spans="1:10">
      <c r="A36" s="93"/>
      <c r="B36" s="78"/>
      <c r="C36" s="77" t="s">
        <v>106</v>
      </c>
      <c r="D36" s="86" t="s">
        <v>107</v>
      </c>
      <c r="E36" s="70">
        <v>10000</v>
      </c>
      <c r="F36" s="70">
        <v>10000</v>
      </c>
      <c r="G36" s="67">
        <v>4</v>
      </c>
      <c r="H36" s="90">
        <v>4</v>
      </c>
      <c r="I36" s="106"/>
      <c r="J36" s="105"/>
    </row>
    <row r="37" ht="19" customHeight="1" spans="1:10">
      <c r="A37" s="93"/>
      <c r="B37" s="78"/>
      <c r="C37" s="87"/>
      <c r="D37" s="86" t="s">
        <v>108</v>
      </c>
      <c r="E37" s="95" t="s">
        <v>76</v>
      </c>
      <c r="F37" s="95" t="s">
        <v>76</v>
      </c>
      <c r="G37" s="67">
        <v>4</v>
      </c>
      <c r="H37" s="90">
        <v>4</v>
      </c>
      <c r="I37" s="106"/>
      <c r="J37" s="105"/>
    </row>
    <row r="38" ht="21" customHeight="1" spans="1:10">
      <c r="A38" s="81"/>
      <c r="B38" s="96" t="s">
        <v>109</v>
      </c>
      <c r="C38" s="82" t="s">
        <v>110</v>
      </c>
      <c r="D38" s="86" t="s">
        <v>111</v>
      </c>
      <c r="E38" s="46" t="s">
        <v>112</v>
      </c>
      <c r="F38" s="37">
        <v>1</v>
      </c>
      <c r="G38" s="67">
        <v>3</v>
      </c>
      <c r="H38" s="90">
        <v>3</v>
      </c>
      <c r="I38" s="106"/>
      <c r="J38" s="105"/>
    </row>
    <row r="39" ht="20" customHeight="1" spans="1:10">
      <c r="A39" s="81"/>
      <c r="B39" s="97"/>
      <c r="C39" s="82"/>
      <c r="D39" s="86" t="s">
        <v>113</v>
      </c>
      <c r="E39" s="37" t="s">
        <v>114</v>
      </c>
      <c r="F39" s="37">
        <v>0.95</v>
      </c>
      <c r="G39" s="90">
        <v>2</v>
      </c>
      <c r="H39" s="90">
        <v>2</v>
      </c>
      <c r="I39" s="106"/>
      <c r="J39" s="105"/>
    </row>
    <row r="40" ht="20" customHeight="1" spans="1:10">
      <c r="A40" s="98"/>
      <c r="B40" s="99"/>
      <c r="C40" s="82"/>
      <c r="D40" s="86" t="s">
        <v>115</v>
      </c>
      <c r="E40" s="37">
        <v>1</v>
      </c>
      <c r="F40" s="37">
        <v>1</v>
      </c>
      <c r="G40" s="90">
        <v>5</v>
      </c>
      <c r="H40" s="90">
        <v>5</v>
      </c>
      <c r="I40" s="106"/>
      <c r="J40" s="105"/>
    </row>
    <row r="41" ht="20" customHeight="1" spans="1:10">
      <c r="A41" s="87" t="s">
        <v>116</v>
      </c>
      <c r="B41" s="87"/>
      <c r="C41" s="78"/>
      <c r="D41" s="46"/>
      <c r="E41" s="46"/>
      <c r="F41" s="46"/>
      <c r="G41" s="100">
        <f>SUM(G16:G40)+G5</f>
        <v>100</v>
      </c>
      <c r="H41" s="100">
        <f>SUM(H16:H40)+I5</f>
        <v>97.9</v>
      </c>
      <c r="I41" s="107"/>
      <c r="J41" s="105"/>
    </row>
    <row r="42" ht="20" customHeight="1" spans="1:10">
      <c r="A42" s="101" t="s">
        <v>117</v>
      </c>
      <c r="B42" s="102"/>
      <c r="C42" s="102" t="s">
        <v>118</v>
      </c>
      <c r="D42" s="103"/>
      <c r="E42" s="104" t="s">
        <v>119</v>
      </c>
      <c r="F42" s="104"/>
      <c r="G42" s="102" t="s">
        <v>120</v>
      </c>
      <c r="H42" s="102"/>
      <c r="I42" s="102"/>
      <c r="J42" s="105"/>
    </row>
  </sheetData>
  <mergeCells count="43">
    <mergeCell ref="A2:I2"/>
    <mergeCell ref="B3:I3"/>
    <mergeCell ref="B4:C4"/>
    <mergeCell ref="B5:C5"/>
    <mergeCell ref="B6:C6"/>
    <mergeCell ref="F6:I6"/>
    <mergeCell ref="B7:C7"/>
    <mergeCell ref="F7:I7"/>
    <mergeCell ref="B8:C8"/>
    <mergeCell ref="F8:I8"/>
    <mergeCell ref="B9:C9"/>
    <mergeCell ref="F9:I9"/>
    <mergeCell ref="B10:C10"/>
    <mergeCell ref="F10:I10"/>
    <mergeCell ref="B11:D11"/>
    <mergeCell ref="E11:I11"/>
    <mergeCell ref="B12:D12"/>
    <mergeCell ref="E12:I12"/>
    <mergeCell ref="A41:F41"/>
    <mergeCell ref="C42:D42"/>
    <mergeCell ref="E42:F42"/>
    <mergeCell ref="G42:I42"/>
    <mergeCell ref="A4:A10"/>
    <mergeCell ref="A11:A12"/>
    <mergeCell ref="B13:B15"/>
    <mergeCell ref="B16:B30"/>
    <mergeCell ref="B31:B37"/>
    <mergeCell ref="B38:B40"/>
    <mergeCell ref="C13:C15"/>
    <mergeCell ref="C16:C24"/>
    <mergeCell ref="C25:C26"/>
    <mergeCell ref="C27:C28"/>
    <mergeCell ref="C29:C30"/>
    <mergeCell ref="C31:C32"/>
    <mergeCell ref="C33:C35"/>
    <mergeCell ref="C36:C37"/>
    <mergeCell ref="C38:C40"/>
    <mergeCell ref="D13:D15"/>
    <mergeCell ref="E13:E15"/>
    <mergeCell ref="F13:F15"/>
    <mergeCell ref="G13:G15"/>
    <mergeCell ref="H13:H15"/>
    <mergeCell ref="I13:I15"/>
  </mergeCells>
  <printOptions horizontalCentered="1"/>
  <pageMargins left="0.196527777777778" right="0.196527777777778" top="0.409027777777778" bottom="0.409027777777778" header="0.5" footer="0.5"/>
  <pageSetup paperSize="9" orientation="landscape" horizontalDpi="600"/>
  <headerFooter/>
  <rowBreaks count="1" manualBreakCount="1">
    <brk id="1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view="pageBreakPreview" zoomScaleNormal="100" workbookViewId="0">
      <selection activeCell="D7" sqref="D7"/>
    </sheetView>
  </sheetViews>
  <sheetFormatPr defaultColWidth="8.89166666666667" defaultRowHeight="12.75"/>
  <cols>
    <col min="1" max="1" width="16.225" style="3" customWidth="1"/>
    <col min="2" max="2" width="12.225" style="3" customWidth="1"/>
    <col min="3" max="3" width="14.4416666666667" style="3" customWidth="1"/>
    <col min="4" max="4" width="30.6666666666667" style="40" customWidth="1"/>
    <col min="5" max="5" width="12.225" style="40" customWidth="1"/>
    <col min="6" max="8" width="12.225" style="3" customWidth="1"/>
    <col min="9" max="9" width="23.775" style="3" customWidth="1"/>
    <col min="10" max="10" width="22.3833333333333" style="3" customWidth="1"/>
    <col min="11" max="16384" width="8.89166666666667" style="3"/>
  </cols>
  <sheetData>
    <row r="1" s="3" customFormat="1" ht="18" customHeight="1" spans="1:5">
      <c r="A1" s="5" t="s">
        <v>121</v>
      </c>
      <c r="D1" s="40"/>
      <c r="E1" s="40"/>
    </row>
    <row r="2" s="3" customFormat="1" ht="24" customHeight="1" spans="1:10">
      <c r="A2" s="6" t="s">
        <v>122</v>
      </c>
      <c r="B2" s="6"/>
      <c r="C2" s="6"/>
      <c r="D2" s="6"/>
      <c r="E2" s="6"/>
      <c r="F2" s="6"/>
      <c r="G2" s="6"/>
      <c r="H2" s="6"/>
      <c r="I2" s="6"/>
      <c r="J2" s="74"/>
    </row>
    <row r="3" s="45" customFormat="1" spans="1:9">
      <c r="A3" s="46" t="s">
        <v>123</v>
      </c>
      <c r="B3" s="47" t="s">
        <v>124</v>
      </c>
      <c r="C3" s="47"/>
      <c r="D3" s="46"/>
      <c r="E3" s="46"/>
      <c r="F3" s="46"/>
      <c r="G3" s="46"/>
      <c r="H3" s="46"/>
      <c r="I3" s="46"/>
    </row>
    <row r="4" s="45" customFormat="1" spans="1:9">
      <c r="A4" s="46" t="s">
        <v>125</v>
      </c>
      <c r="B4" s="46" t="s">
        <v>126</v>
      </c>
      <c r="C4" s="46"/>
      <c r="D4" s="46"/>
      <c r="E4" s="46"/>
      <c r="F4" s="46" t="s">
        <v>127</v>
      </c>
      <c r="G4" s="48" t="s">
        <v>41</v>
      </c>
      <c r="H4" s="49"/>
      <c r="I4" s="57"/>
    </row>
    <row r="5" s="45" customFormat="1" spans="1:9">
      <c r="A5" s="46" t="s">
        <v>128</v>
      </c>
      <c r="B5" s="50"/>
      <c r="C5" s="50"/>
      <c r="D5" s="46" t="s">
        <v>43</v>
      </c>
      <c r="E5" s="46" t="s">
        <v>44</v>
      </c>
      <c r="F5" s="46" t="s">
        <v>45</v>
      </c>
      <c r="G5" s="46" t="s">
        <v>46</v>
      </c>
      <c r="H5" s="46" t="s">
        <v>47</v>
      </c>
      <c r="I5" s="46" t="s">
        <v>48</v>
      </c>
    </row>
    <row r="6" s="45" customFormat="1" spans="1:9">
      <c r="A6" s="46"/>
      <c r="B6" s="46" t="s">
        <v>49</v>
      </c>
      <c r="C6" s="46"/>
      <c r="D6" s="51">
        <f t="shared" ref="D6:F6" si="0">SUM(D7:D9)</f>
        <v>159.74</v>
      </c>
      <c r="E6" s="51">
        <f t="shared" si="0"/>
        <v>154.74</v>
      </c>
      <c r="F6" s="51">
        <f t="shared" si="0"/>
        <v>86.81</v>
      </c>
      <c r="G6" s="46">
        <v>10</v>
      </c>
      <c r="H6" s="52">
        <f t="shared" ref="H6:H8" si="1">F6/E6</f>
        <v>0.561005557709707</v>
      </c>
      <c r="I6" s="46">
        <v>5.61</v>
      </c>
    </row>
    <row r="7" s="45" customFormat="1" spans="1:9">
      <c r="A7" s="46"/>
      <c r="B7" s="53" t="s">
        <v>129</v>
      </c>
      <c r="C7" s="53"/>
      <c r="D7" s="51">
        <v>139</v>
      </c>
      <c r="E7" s="51">
        <v>134</v>
      </c>
      <c r="F7" s="51">
        <v>69.7</v>
      </c>
      <c r="G7" s="51"/>
      <c r="H7" s="52">
        <f t="shared" si="1"/>
        <v>0.520149253731343</v>
      </c>
      <c r="I7" s="56"/>
    </row>
    <row r="8" s="45" customFormat="1" spans="1:9">
      <c r="A8" s="46"/>
      <c r="B8" s="53" t="s">
        <v>130</v>
      </c>
      <c r="C8" s="53"/>
      <c r="D8" s="51">
        <v>20.74</v>
      </c>
      <c r="E8" s="51">
        <v>20.74</v>
      </c>
      <c r="F8" s="51">
        <v>17.11</v>
      </c>
      <c r="G8" s="54"/>
      <c r="H8" s="52">
        <f t="shared" si="1"/>
        <v>0.824975891996143</v>
      </c>
      <c r="I8" s="55"/>
    </row>
    <row r="9" s="45" customFormat="1" spans="1:9">
      <c r="A9" s="46"/>
      <c r="B9" s="53" t="s">
        <v>131</v>
      </c>
      <c r="C9" s="53"/>
      <c r="D9" s="55"/>
      <c r="E9" s="55"/>
      <c r="F9" s="56"/>
      <c r="G9" s="56"/>
      <c r="H9" s="56"/>
      <c r="I9" s="56"/>
    </row>
    <row r="10" s="45" customFormat="1" spans="1:9">
      <c r="A10" s="46" t="s">
        <v>58</v>
      </c>
      <c r="B10" s="48" t="s">
        <v>59</v>
      </c>
      <c r="C10" s="49"/>
      <c r="D10" s="57"/>
      <c r="E10" s="48" t="s">
        <v>60</v>
      </c>
      <c r="F10" s="49"/>
      <c r="G10" s="49"/>
      <c r="H10" s="49"/>
      <c r="I10" s="57"/>
    </row>
    <row r="11" s="45" customFormat="1" ht="153" customHeight="1" spans="1:9">
      <c r="A11" s="46"/>
      <c r="B11" s="58" t="s">
        <v>132</v>
      </c>
      <c r="C11" s="59"/>
      <c r="D11" s="60"/>
      <c r="E11" s="58" t="s">
        <v>133</v>
      </c>
      <c r="F11" s="59"/>
      <c r="G11" s="59"/>
      <c r="H11" s="59"/>
      <c r="I11" s="60"/>
    </row>
    <row r="12" s="45" customFormat="1" ht="10" customHeight="1" spans="1:9">
      <c r="A12" s="61"/>
      <c r="B12" s="57" t="s">
        <v>63</v>
      </c>
      <c r="C12" s="46" t="s">
        <v>64</v>
      </c>
      <c r="D12" s="46" t="s">
        <v>65</v>
      </c>
      <c r="E12" s="46" t="s">
        <v>66</v>
      </c>
      <c r="F12" s="46" t="s">
        <v>67</v>
      </c>
      <c r="G12" s="46" t="s">
        <v>46</v>
      </c>
      <c r="H12" s="46" t="s">
        <v>48</v>
      </c>
      <c r="I12" s="47" t="s">
        <v>134</v>
      </c>
    </row>
    <row r="13" s="45" customFormat="1" ht="10" customHeight="1" spans="1:9">
      <c r="A13" s="62"/>
      <c r="B13" s="57"/>
      <c r="C13" s="46"/>
      <c r="D13" s="46"/>
      <c r="E13" s="46"/>
      <c r="F13" s="46"/>
      <c r="G13" s="46"/>
      <c r="H13" s="46"/>
      <c r="I13" s="69"/>
    </row>
    <row r="14" s="45" customFormat="1" ht="10" customHeight="1" spans="1:9">
      <c r="A14" s="62"/>
      <c r="B14" s="57"/>
      <c r="C14" s="46"/>
      <c r="D14" s="46"/>
      <c r="E14" s="46"/>
      <c r="F14" s="46"/>
      <c r="G14" s="46"/>
      <c r="H14" s="46"/>
      <c r="I14" s="75"/>
    </row>
    <row r="15" s="45" customFormat="1" ht="18" customHeight="1" spans="1:9">
      <c r="A15" s="63"/>
      <c r="B15" s="57" t="s">
        <v>69</v>
      </c>
      <c r="C15" s="64" t="s">
        <v>70</v>
      </c>
      <c r="D15" s="65" t="s">
        <v>135</v>
      </c>
      <c r="E15" s="66" t="s">
        <v>76</v>
      </c>
      <c r="F15" s="37" t="s">
        <v>76</v>
      </c>
      <c r="G15" s="67">
        <v>5</v>
      </c>
      <c r="H15" s="67">
        <v>5</v>
      </c>
      <c r="I15" s="53"/>
    </row>
    <row r="16" s="45" customFormat="1" ht="18" customHeight="1" spans="1:9">
      <c r="A16" s="63"/>
      <c r="B16" s="57"/>
      <c r="C16" s="68"/>
      <c r="D16" s="65" t="s">
        <v>136</v>
      </c>
      <c r="E16" s="66">
        <v>16</v>
      </c>
      <c r="F16" s="66">
        <v>15</v>
      </c>
      <c r="G16" s="67">
        <v>5</v>
      </c>
      <c r="H16" s="67">
        <v>4</v>
      </c>
      <c r="I16" s="53"/>
    </row>
    <row r="17" s="45" customFormat="1" ht="18" customHeight="1" spans="1:9">
      <c r="A17" s="69"/>
      <c r="B17" s="57"/>
      <c r="C17" s="68"/>
      <c r="D17" s="65" t="s">
        <v>137</v>
      </c>
      <c r="E17" s="70">
        <v>400</v>
      </c>
      <c r="F17" s="70">
        <v>400</v>
      </c>
      <c r="G17" s="67">
        <v>5</v>
      </c>
      <c r="H17" s="67">
        <v>5</v>
      </c>
      <c r="I17" s="53"/>
    </row>
    <row r="18" s="45" customFormat="1" ht="18" customHeight="1" spans="1:9">
      <c r="A18" s="69"/>
      <c r="B18" s="57"/>
      <c r="C18" s="68"/>
      <c r="D18" s="65" t="s">
        <v>138</v>
      </c>
      <c r="E18" s="37">
        <v>1</v>
      </c>
      <c r="F18" s="37">
        <v>1</v>
      </c>
      <c r="G18" s="67">
        <v>5</v>
      </c>
      <c r="H18" s="67">
        <v>5</v>
      </c>
      <c r="I18" s="53"/>
    </row>
    <row r="19" s="45" customFormat="1" ht="18" customHeight="1" spans="1:9">
      <c r="A19" s="69"/>
      <c r="B19" s="57"/>
      <c r="C19" s="68"/>
      <c r="D19" s="65" t="s">
        <v>139</v>
      </c>
      <c r="E19" s="37">
        <v>1</v>
      </c>
      <c r="F19" s="37">
        <v>1</v>
      </c>
      <c r="G19" s="67">
        <v>5</v>
      </c>
      <c r="H19" s="67">
        <v>5</v>
      </c>
      <c r="I19" s="53"/>
    </row>
    <row r="20" s="45" customFormat="1" ht="18" customHeight="1" spans="1:9">
      <c r="A20" s="69"/>
      <c r="B20" s="57"/>
      <c r="C20" s="68"/>
      <c r="D20" s="65" t="s">
        <v>140</v>
      </c>
      <c r="E20" s="66">
        <v>3</v>
      </c>
      <c r="F20" s="66">
        <v>5</v>
      </c>
      <c r="G20" s="67">
        <v>5</v>
      </c>
      <c r="H20" s="67">
        <v>5</v>
      </c>
      <c r="I20" s="53"/>
    </row>
    <row r="21" s="45" customFormat="1" ht="18" customHeight="1" spans="1:9">
      <c r="A21" s="69" t="s">
        <v>85</v>
      </c>
      <c r="B21" s="57"/>
      <c r="C21" s="64" t="s">
        <v>86</v>
      </c>
      <c r="D21" s="53" t="s">
        <v>89</v>
      </c>
      <c r="E21" s="37">
        <v>1</v>
      </c>
      <c r="F21" s="37">
        <v>1</v>
      </c>
      <c r="G21" s="67">
        <v>10</v>
      </c>
      <c r="H21" s="67">
        <v>10</v>
      </c>
      <c r="I21" s="53"/>
    </row>
    <row r="22" s="45" customFormat="1" ht="18" customHeight="1" spans="1:9">
      <c r="A22" s="69" t="s">
        <v>88</v>
      </c>
      <c r="B22" s="57"/>
      <c r="C22" s="64" t="s">
        <v>91</v>
      </c>
      <c r="D22" s="71" t="s">
        <v>141</v>
      </c>
      <c r="E22" s="37">
        <v>1</v>
      </c>
      <c r="F22" s="37">
        <v>1</v>
      </c>
      <c r="G22" s="67">
        <v>5</v>
      </c>
      <c r="H22" s="67">
        <v>5</v>
      </c>
      <c r="I22" s="53"/>
    </row>
    <row r="23" s="45" customFormat="1" ht="18" customHeight="1" spans="1:9">
      <c r="A23" s="69" t="s">
        <v>90</v>
      </c>
      <c r="B23" s="57"/>
      <c r="C23" s="64" t="s">
        <v>95</v>
      </c>
      <c r="D23" s="53" t="s">
        <v>142</v>
      </c>
      <c r="E23" s="37" t="s">
        <v>143</v>
      </c>
      <c r="F23" s="37" t="s">
        <v>144</v>
      </c>
      <c r="G23" s="67">
        <v>5</v>
      </c>
      <c r="H23" s="67">
        <v>5</v>
      </c>
      <c r="I23" s="46"/>
    </row>
    <row r="24" s="45" customFormat="1" ht="18" customHeight="1" spans="1:9">
      <c r="A24" s="69" t="s">
        <v>93</v>
      </c>
      <c r="B24" s="57" t="s">
        <v>98</v>
      </c>
      <c r="C24" s="64" t="s">
        <v>102</v>
      </c>
      <c r="D24" s="72" t="s">
        <v>115</v>
      </c>
      <c r="E24" s="37">
        <v>1</v>
      </c>
      <c r="F24" s="37">
        <v>1</v>
      </c>
      <c r="G24" s="67">
        <v>10</v>
      </c>
      <c r="H24" s="67">
        <v>10</v>
      </c>
      <c r="I24" s="72"/>
    </row>
    <row r="25" s="45" customFormat="1" ht="18" customHeight="1" spans="1:9">
      <c r="A25" s="69"/>
      <c r="B25" s="57"/>
      <c r="C25" s="68"/>
      <c r="D25" s="72" t="s">
        <v>145</v>
      </c>
      <c r="E25" s="66">
        <v>6586</v>
      </c>
      <c r="F25" s="66">
        <v>6586</v>
      </c>
      <c r="G25" s="67">
        <v>10</v>
      </c>
      <c r="H25" s="67">
        <v>10</v>
      </c>
      <c r="I25" s="72"/>
    </row>
    <row r="26" s="45" customFormat="1" ht="18" customHeight="1" spans="1:9">
      <c r="A26" s="69"/>
      <c r="B26" s="57"/>
      <c r="C26" s="64" t="s">
        <v>106</v>
      </c>
      <c r="D26" s="72" t="s">
        <v>146</v>
      </c>
      <c r="E26" s="37">
        <v>1</v>
      </c>
      <c r="F26" s="37">
        <v>1</v>
      </c>
      <c r="G26" s="67">
        <v>10</v>
      </c>
      <c r="H26" s="67">
        <v>10</v>
      </c>
      <c r="I26" s="72"/>
    </row>
    <row r="27" s="45" customFormat="1" ht="18" customHeight="1" spans="1:9">
      <c r="A27" s="69"/>
      <c r="B27" s="57" t="s">
        <v>109</v>
      </c>
      <c r="C27" s="64" t="s">
        <v>147</v>
      </c>
      <c r="D27" s="72" t="s">
        <v>111</v>
      </c>
      <c r="E27" s="37" t="s">
        <v>112</v>
      </c>
      <c r="F27" s="37">
        <v>1</v>
      </c>
      <c r="G27" s="67">
        <v>5</v>
      </c>
      <c r="H27" s="67">
        <v>5</v>
      </c>
      <c r="I27" s="72"/>
    </row>
    <row r="28" s="45" customFormat="1" ht="18" customHeight="1" spans="1:9">
      <c r="A28" s="69"/>
      <c r="B28" s="57"/>
      <c r="C28" s="68"/>
      <c r="D28" s="72" t="s">
        <v>113</v>
      </c>
      <c r="E28" s="37" t="s">
        <v>114</v>
      </c>
      <c r="F28" s="37">
        <v>0.95</v>
      </c>
      <c r="G28" s="67">
        <v>5</v>
      </c>
      <c r="H28" s="67">
        <v>5</v>
      </c>
      <c r="I28" s="72"/>
    </row>
    <row r="29" s="45" customFormat="1" ht="18" customHeight="1" spans="1:9">
      <c r="A29" s="46" t="s">
        <v>116</v>
      </c>
      <c r="B29" s="46"/>
      <c r="C29" s="46"/>
      <c r="D29" s="46"/>
      <c r="E29" s="46"/>
      <c r="F29" s="46"/>
      <c r="G29" s="46">
        <f>SUM(G15:G28)+G6</f>
        <v>100</v>
      </c>
      <c r="H29" s="46">
        <f>SUM(H15:H28)+I6</f>
        <v>94.61</v>
      </c>
      <c r="I29" s="76"/>
    </row>
    <row r="30" s="45" customFormat="1" ht="15" customHeight="1" spans="1:9">
      <c r="A30" s="73"/>
      <c r="B30" s="73"/>
      <c r="C30" s="73"/>
      <c r="D30" s="73"/>
      <c r="E30" s="73"/>
      <c r="F30" s="73"/>
      <c r="G30" s="73"/>
      <c r="H30" s="73"/>
      <c r="I30" s="73"/>
    </row>
    <row r="31" s="3" customFormat="1" ht="18" customHeight="1" spans="1:7">
      <c r="A31" s="3" t="s">
        <v>148</v>
      </c>
      <c r="C31" s="3" t="s">
        <v>149</v>
      </c>
      <c r="D31" s="40"/>
      <c r="E31" s="41" t="s">
        <v>150</v>
      </c>
      <c r="F31" s="41"/>
      <c r="G31" s="3" t="s">
        <v>151</v>
      </c>
    </row>
  </sheetData>
  <mergeCells count="32">
    <mergeCell ref="A2:I2"/>
    <mergeCell ref="B3:I3"/>
    <mergeCell ref="B4:E4"/>
    <mergeCell ref="G4:I4"/>
    <mergeCell ref="B5:C5"/>
    <mergeCell ref="B6:C6"/>
    <mergeCell ref="B7:C7"/>
    <mergeCell ref="B8:C8"/>
    <mergeCell ref="B9:C9"/>
    <mergeCell ref="B10:D10"/>
    <mergeCell ref="E10:I10"/>
    <mergeCell ref="B11:D11"/>
    <mergeCell ref="E11:I11"/>
    <mergeCell ref="A29:F29"/>
    <mergeCell ref="A30:I30"/>
    <mergeCell ref="E31:F31"/>
    <mergeCell ref="A5:A9"/>
    <mergeCell ref="A10:A11"/>
    <mergeCell ref="B12:B14"/>
    <mergeCell ref="B15:B23"/>
    <mergeCell ref="B24:B26"/>
    <mergeCell ref="B27:B28"/>
    <mergeCell ref="C12:C14"/>
    <mergeCell ref="C15:C20"/>
    <mergeCell ref="C24:C25"/>
    <mergeCell ref="C27:C28"/>
    <mergeCell ref="D12:D14"/>
    <mergeCell ref="E12:E14"/>
    <mergeCell ref="F12:F14"/>
    <mergeCell ref="G12:G14"/>
    <mergeCell ref="H12:H14"/>
    <mergeCell ref="I12:I14"/>
  </mergeCells>
  <printOptions horizontalCentered="1"/>
  <pageMargins left="0.196527777777778" right="0.196527777777778" top="0.409027777777778" bottom="0.2125" header="0.5" footer="0.5"/>
  <pageSetup paperSize="9" scale="87"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4" workbookViewId="0">
      <selection activeCell="E6" sqref="E6"/>
    </sheetView>
  </sheetViews>
  <sheetFormatPr defaultColWidth="8.89166666666667" defaultRowHeight="15"/>
  <cols>
    <col min="1" max="1" width="16.225" style="1" customWidth="1"/>
    <col min="2" max="2" width="17" style="1" customWidth="1"/>
    <col min="3" max="3" width="17.4416666666667" style="1" customWidth="1"/>
    <col min="4" max="4" width="28.1083333333333" style="4" customWidth="1"/>
    <col min="5" max="5" width="19" style="4" customWidth="1"/>
    <col min="6" max="6" width="19" style="1" customWidth="1"/>
    <col min="7" max="8" width="7.775" style="1" customWidth="1"/>
    <col min="9" max="9" width="11.8833333333333" style="1" customWidth="1"/>
    <col min="10" max="10" width="22.3833333333333" style="1" customWidth="1"/>
    <col min="11" max="16384" width="8.89166666666667" style="1"/>
  </cols>
  <sheetData>
    <row r="1" s="1" customFormat="1" ht="17" customHeight="1" spans="1:5">
      <c r="A1" s="5" t="s">
        <v>152</v>
      </c>
      <c r="D1" s="4"/>
      <c r="E1" s="4"/>
    </row>
    <row r="2" s="1" customFormat="1" ht="23" customHeight="1" spans="1:10">
      <c r="A2" s="6" t="s">
        <v>122</v>
      </c>
      <c r="B2" s="6"/>
      <c r="C2" s="6"/>
      <c r="D2" s="6"/>
      <c r="E2" s="6"/>
      <c r="F2" s="6"/>
      <c r="G2" s="6"/>
      <c r="H2" s="6"/>
      <c r="I2" s="6"/>
      <c r="J2" s="42"/>
    </row>
    <row r="3" s="2" customFormat="1" ht="25" customHeight="1" spans="1:9">
      <c r="A3" s="7" t="s">
        <v>153</v>
      </c>
      <c r="B3" s="8" t="s">
        <v>154</v>
      </c>
      <c r="C3" s="8"/>
      <c r="D3" s="7"/>
      <c r="E3" s="7"/>
      <c r="F3" s="7"/>
      <c r="G3" s="7"/>
      <c r="H3" s="7"/>
      <c r="I3" s="7"/>
    </row>
    <row r="4" s="2" customFormat="1" ht="25" customHeight="1" spans="1:9">
      <c r="A4" s="8" t="s">
        <v>155</v>
      </c>
      <c r="B4" s="7" t="s">
        <v>156</v>
      </c>
      <c r="C4" s="7"/>
      <c r="D4" s="7"/>
      <c r="E4" s="7"/>
      <c r="F4" s="7" t="s">
        <v>157</v>
      </c>
      <c r="G4" s="9" t="s">
        <v>158</v>
      </c>
      <c r="H4" s="10"/>
      <c r="I4" s="21"/>
    </row>
    <row r="5" s="2" customFormat="1" ht="15.9" customHeight="1" spans="1:9">
      <c r="A5" s="8"/>
      <c r="B5" s="11"/>
      <c r="C5" s="11"/>
      <c r="D5" s="7" t="s">
        <v>159</v>
      </c>
      <c r="E5" s="7" t="s">
        <v>160</v>
      </c>
      <c r="F5" s="7" t="s">
        <v>161</v>
      </c>
      <c r="G5" s="7" t="s">
        <v>162</v>
      </c>
      <c r="H5" s="7" t="s">
        <v>163</v>
      </c>
      <c r="I5" s="7" t="s">
        <v>164</v>
      </c>
    </row>
    <row r="6" s="2" customFormat="1" ht="15.9" customHeight="1" spans="1:9">
      <c r="A6" s="12" t="s">
        <v>165</v>
      </c>
      <c r="B6" s="7" t="s">
        <v>166</v>
      </c>
      <c r="C6" s="7"/>
      <c r="D6" s="13">
        <f t="shared" ref="D6:F6" si="0">SUM(D7:D9)</f>
        <v>2131.34</v>
      </c>
      <c r="E6" s="13">
        <f t="shared" si="0"/>
        <v>2126.34</v>
      </c>
      <c r="F6" s="13">
        <f t="shared" si="0"/>
        <v>1441.53</v>
      </c>
      <c r="G6" s="7">
        <v>10</v>
      </c>
      <c r="H6" s="14">
        <f t="shared" ref="H6:H8" si="1">F6/E6</f>
        <v>0.677939558113942</v>
      </c>
      <c r="I6" s="7">
        <v>6.78</v>
      </c>
    </row>
    <row r="7" s="2" customFormat="1" ht="15.9" customHeight="1" spans="1:9">
      <c r="A7" s="12" t="s">
        <v>167</v>
      </c>
      <c r="B7" s="15" t="s">
        <v>168</v>
      </c>
      <c r="C7" s="15"/>
      <c r="D7" s="13">
        <v>1780</v>
      </c>
      <c r="E7" s="13">
        <v>1775</v>
      </c>
      <c r="F7" s="13">
        <v>1090.19</v>
      </c>
      <c r="G7" s="13"/>
      <c r="H7" s="14">
        <f t="shared" si="1"/>
        <v>0.614191549295775</v>
      </c>
      <c r="I7" s="13"/>
    </row>
    <row r="8" s="2" customFormat="1" ht="15.9" customHeight="1" spans="1:9">
      <c r="A8" s="16"/>
      <c r="B8" s="15" t="s">
        <v>169</v>
      </c>
      <c r="C8" s="15"/>
      <c r="D8" s="13">
        <v>351.34</v>
      </c>
      <c r="E8" s="13">
        <v>351.34</v>
      </c>
      <c r="F8" s="13">
        <v>351.34</v>
      </c>
      <c r="G8" s="17"/>
      <c r="H8" s="14">
        <f t="shared" si="1"/>
        <v>1</v>
      </c>
      <c r="I8" s="17"/>
    </row>
    <row r="9" s="2" customFormat="1" ht="15.9" customHeight="1" spans="1:9">
      <c r="A9" s="18"/>
      <c r="B9" s="15" t="s">
        <v>170</v>
      </c>
      <c r="C9" s="15"/>
      <c r="D9" s="19"/>
      <c r="E9" s="19"/>
      <c r="F9" s="20"/>
      <c r="G9" s="20"/>
      <c r="H9" s="20"/>
      <c r="I9" s="20"/>
    </row>
    <row r="10" s="2" customFormat="1" spans="1:9">
      <c r="A10" s="7" t="s">
        <v>171</v>
      </c>
      <c r="B10" s="9" t="s">
        <v>172</v>
      </c>
      <c r="C10" s="10"/>
      <c r="D10" s="21"/>
      <c r="E10" s="9" t="s">
        <v>173</v>
      </c>
      <c r="F10" s="10"/>
      <c r="G10" s="10"/>
      <c r="H10" s="10"/>
      <c r="I10" s="21"/>
    </row>
    <row r="11" s="2" customFormat="1" ht="67" customHeight="1" spans="1:9">
      <c r="A11" s="7"/>
      <c r="B11" s="22" t="s">
        <v>174</v>
      </c>
      <c r="C11" s="23"/>
      <c r="D11" s="24"/>
      <c r="E11" s="25" t="s">
        <v>175</v>
      </c>
      <c r="F11" s="23"/>
      <c r="G11" s="23"/>
      <c r="H11" s="23"/>
      <c r="I11" s="24"/>
    </row>
    <row r="12" s="2" customFormat="1" ht="10" customHeight="1" spans="1:9">
      <c r="A12" s="26"/>
      <c r="B12" s="21" t="s">
        <v>176</v>
      </c>
      <c r="C12" s="7" t="s">
        <v>177</v>
      </c>
      <c r="D12" s="7" t="s">
        <v>178</v>
      </c>
      <c r="E12" s="7" t="s">
        <v>179</v>
      </c>
      <c r="F12" s="7" t="s">
        <v>180</v>
      </c>
      <c r="G12" s="7" t="s">
        <v>162</v>
      </c>
      <c r="H12" s="7" t="s">
        <v>164</v>
      </c>
      <c r="I12" s="8" t="s">
        <v>181</v>
      </c>
    </row>
    <row r="13" s="2" customFormat="1" ht="10" customHeight="1" spans="1:9">
      <c r="A13" s="27"/>
      <c r="B13" s="21"/>
      <c r="C13" s="7"/>
      <c r="D13" s="7"/>
      <c r="E13" s="7"/>
      <c r="F13" s="7"/>
      <c r="G13" s="7"/>
      <c r="H13" s="7"/>
      <c r="I13" s="12"/>
    </row>
    <row r="14" s="2" customFormat="1" ht="10" customHeight="1" spans="1:9">
      <c r="A14" s="27"/>
      <c r="B14" s="21"/>
      <c r="C14" s="7"/>
      <c r="D14" s="7"/>
      <c r="E14" s="7"/>
      <c r="F14" s="7"/>
      <c r="G14" s="7"/>
      <c r="H14" s="7"/>
      <c r="I14" s="43"/>
    </row>
    <row r="15" s="2" customFormat="1" spans="1:9">
      <c r="A15" s="28"/>
      <c r="B15" s="7" t="s">
        <v>182</v>
      </c>
      <c r="C15" s="29" t="s">
        <v>183</v>
      </c>
      <c r="D15" s="30" t="s">
        <v>184</v>
      </c>
      <c r="E15" s="31">
        <v>45000</v>
      </c>
      <c r="F15" s="31">
        <v>56000</v>
      </c>
      <c r="G15" s="32">
        <v>5</v>
      </c>
      <c r="H15" s="32">
        <v>5</v>
      </c>
      <c r="I15" s="15"/>
    </row>
    <row r="16" s="2" customFormat="1" spans="1:9">
      <c r="A16" s="33"/>
      <c r="B16" s="7"/>
      <c r="C16" s="34"/>
      <c r="D16" s="30" t="s">
        <v>185</v>
      </c>
      <c r="E16" s="31">
        <v>245</v>
      </c>
      <c r="F16" s="31">
        <v>245</v>
      </c>
      <c r="G16" s="32">
        <v>4</v>
      </c>
      <c r="H16" s="32">
        <v>4</v>
      </c>
      <c r="I16" s="15"/>
    </row>
    <row r="17" s="2" customFormat="1" spans="1:9">
      <c r="A17" s="33"/>
      <c r="B17" s="7"/>
      <c r="C17" s="34"/>
      <c r="D17" s="30" t="s">
        <v>186</v>
      </c>
      <c r="E17" s="31" t="s">
        <v>187</v>
      </c>
      <c r="F17" s="31" t="s">
        <v>187</v>
      </c>
      <c r="G17" s="32">
        <v>4</v>
      </c>
      <c r="H17" s="32">
        <v>4</v>
      </c>
      <c r="I17" s="15"/>
    </row>
    <row r="18" s="2" customFormat="1" spans="1:9">
      <c r="A18" s="33"/>
      <c r="B18" s="7"/>
      <c r="C18" s="34"/>
      <c r="D18" s="30" t="s">
        <v>188</v>
      </c>
      <c r="E18" s="31" t="s">
        <v>189</v>
      </c>
      <c r="F18" s="31" t="s">
        <v>189</v>
      </c>
      <c r="G18" s="32">
        <v>4</v>
      </c>
      <c r="H18" s="32">
        <v>4</v>
      </c>
      <c r="I18" s="15"/>
    </row>
    <row r="19" s="2" customFormat="1" ht="26" customHeight="1" spans="1:9">
      <c r="A19" s="33"/>
      <c r="B19" s="7"/>
      <c r="C19" s="34"/>
      <c r="D19" s="30" t="s">
        <v>190</v>
      </c>
      <c r="E19" s="31" t="s">
        <v>191</v>
      </c>
      <c r="F19" s="31" t="s">
        <v>192</v>
      </c>
      <c r="G19" s="32">
        <v>4</v>
      </c>
      <c r="H19" s="32">
        <v>4</v>
      </c>
      <c r="I19" s="15"/>
    </row>
    <row r="20" s="2" customFormat="1" ht="26" customHeight="1" spans="1:9">
      <c r="A20" s="33"/>
      <c r="B20" s="7"/>
      <c r="C20" s="34"/>
      <c r="D20" s="30" t="s">
        <v>193</v>
      </c>
      <c r="E20" s="31">
        <v>3</v>
      </c>
      <c r="F20" s="31">
        <v>4</v>
      </c>
      <c r="G20" s="32">
        <v>4</v>
      </c>
      <c r="H20" s="32">
        <v>4</v>
      </c>
      <c r="I20" s="15"/>
    </row>
    <row r="21" s="2" customFormat="1" spans="1:9">
      <c r="A21" s="33"/>
      <c r="B21" s="7"/>
      <c r="C21" s="35"/>
      <c r="D21" s="30" t="s">
        <v>194</v>
      </c>
      <c r="E21" s="31">
        <v>28</v>
      </c>
      <c r="F21" s="31">
        <v>28</v>
      </c>
      <c r="G21" s="32">
        <v>5</v>
      </c>
      <c r="H21" s="32">
        <v>5</v>
      </c>
      <c r="I21" s="15"/>
    </row>
    <row r="22" s="2" customFormat="1" spans="1:9">
      <c r="A22" s="33" t="s">
        <v>195</v>
      </c>
      <c r="B22" s="7"/>
      <c r="C22" s="29" t="s">
        <v>196</v>
      </c>
      <c r="D22" s="15" t="s">
        <v>197</v>
      </c>
      <c r="E22" s="36">
        <v>1</v>
      </c>
      <c r="F22" s="36">
        <v>1</v>
      </c>
      <c r="G22" s="32">
        <v>4</v>
      </c>
      <c r="H22" s="32">
        <v>4</v>
      </c>
      <c r="I22" s="15"/>
    </row>
    <row r="23" s="2" customFormat="1" spans="1:9">
      <c r="A23" s="33" t="s">
        <v>198</v>
      </c>
      <c r="B23" s="7"/>
      <c r="C23" s="34"/>
      <c r="D23" s="15" t="s">
        <v>199</v>
      </c>
      <c r="E23" s="36">
        <v>1</v>
      </c>
      <c r="F23" s="36">
        <v>1</v>
      </c>
      <c r="G23" s="32">
        <v>4</v>
      </c>
      <c r="H23" s="32">
        <v>4</v>
      </c>
      <c r="I23" s="15"/>
    </row>
    <row r="24" s="2" customFormat="1" spans="1:9">
      <c r="A24" s="33" t="s">
        <v>200</v>
      </c>
      <c r="B24" s="7"/>
      <c r="C24" s="35"/>
      <c r="D24" s="15" t="s">
        <v>201</v>
      </c>
      <c r="E24" s="36">
        <v>1</v>
      </c>
      <c r="F24" s="36">
        <v>1</v>
      </c>
      <c r="G24" s="32">
        <v>4</v>
      </c>
      <c r="H24" s="32">
        <v>4</v>
      </c>
      <c r="I24" s="15"/>
    </row>
    <row r="25" s="2" customFormat="1" spans="1:9">
      <c r="A25" s="33" t="s">
        <v>202</v>
      </c>
      <c r="B25" s="7"/>
      <c r="C25" s="29" t="s">
        <v>203</v>
      </c>
      <c r="D25" s="15" t="s">
        <v>204</v>
      </c>
      <c r="E25" s="36">
        <v>1</v>
      </c>
      <c r="F25" s="36">
        <v>1</v>
      </c>
      <c r="G25" s="32">
        <v>4</v>
      </c>
      <c r="H25" s="32">
        <v>4</v>
      </c>
      <c r="I25" s="15"/>
    </row>
    <row r="26" s="2" customFormat="1" spans="1:9">
      <c r="A26" s="28"/>
      <c r="B26" s="7"/>
      <c r="C26" s="29" t="s">
        <v>205</v>
      </c>
      <c r="D26" s="15" t="s">
        <v>206</v>
      </c>
      <c r="E26" s="37" t="s">
        <v>143</v>
      </c>
      <c r="F26" s="37" t="s">
        <v>207</v>
      </c>
      <c r="G26" s="32">
        <v>4</v>
      </c>
      <c r="H26" s="32">
        <v>4</v>
      </c>
      <c r="I26" s="7"/>
    </row>
    <row r="27" s="2" customFormat="1" spans="1:9">
      <c r="A27" s="28"/>
      <c r="B27" s="7" t="s">
        <v>208</v>
      </c>
      <c r="C27" s="29" t="s">
        <v>209</v>
      </c>
      <c r="D27" s="38" t="s">
        <v>210</v>
      </c>
      <c r="E27" s="36" t="s">
        <v>211</v>
      </c>
      <c r="F27" s="36" t="s">
        <v>211</v>
      </c>
      <c r="G27" s="32">
        <v>10</v>
      </c>
      <c r="H27" s="32">
        <v>10</v>
      </c>
      <c r="I27" s="38"/>
    </row>
    <row r="28" s="2" customFormat="1" spans="1:9">
      <c r="A28" s="33"/>
      <c r="B28" s="7"/>
      <c r="C28" s="34"/>
      <c r="D28" s="38" t="s">
        <v>212</v>
      </c>
      <c r="E28" s="36" t="s">
        <v>213</v>
      </c>
      <c r="F28" s="36" t="s">
        <v>213</v>
      </c>
      <c r="G28" s="32">
        <v>10</v>
      </c>
      <c r="H28" s="32">
        <v>10</v>
      </c>
      <c r="I28" s="38"/>
    </row>
    <row r="29" s="2" customFormat="1" spans="1:9">
      <c r="A29" s="33"/>
      <c r="B29" s="7"/>
      <c r="C29" s="29" t="s">
        <v>214</v>
      </c>
      <c r="D29" s="38" t="s">
        <v>215</v>
      </c>
      <c r="E29" s="36" t="s">
        <v>216</v>
      </c>
      <c r="F29" s="36" t="s">
        <v>216</v>
      </c>
      <c r="G29" s="32">
        <v>10</v>
      </c>
      <c r="H29" s="32">
        <v>10</v>
      </c>
      <c r="I29" s="38"/>
    </row>
    <row r="30" s="2" customFormat="1" spans="1:9">
      <c r="A30" s="12"/>
      <c r="B30" s="21" t="s">
        <v>217</v>
      </c>
      <c r="C30" s="29" t="s">
        <v>218</v>
      </c>
      <c r="D30" s="38" t="s">
        <v>219</v>
      </c>
      <c r="E30" s="36" t="s">
        <v>114</v>
      </c>
      <c r="F30" s="36">
        <v>0.95</v>
      </c>
      <c r="G30" s="32">
        <v>10</v>
      </c>
      <c r="H30" s="32">
        <v>10</v>
      </c>
      <c r="I30" s="38"/>
    </row>
    <row r="31" s="2" customFormat="1" ht="18" customHeight="1" spans="1:9">
      <c r="A31" s="7" t="s">
        <v>220</v>
      </c>
      <c r="B31" s="7"/>
      <c r="C31" s="7"/>
      <c r="D31" s="7"/>
      <c r="E31" s="7"/>
      <c r="F31" s="7"/>
      <c r="G31" s="7">
        <f>SUM(G15:G30)+G6</f>
        <v>100</v>
      </c>
      <c r="H31" s="7">
        <f>SUM(H15:H30)+I6</f>
        <v>96.78</v>
      </c>
      <c r="I31" s="44"/>
    </row>
    <row r="32" s="2" customFormat="1" ht="12" customHeight="1" spans="1:9">
      <c r="A32" s="39"/>
      <c r="B32" s="39"/>
      <c r="C32" s="39"/>
      <c r="D32" s="39"/>
      <c r="E32" s="39"/>
      <c r="F32" s="39"/>
      <c r="G32" s="39"/>
      <c r="H32" s="39"/>
      <c r="I32" s="39"/>
    </row>
    <row r="33" s="3" customFormat="1" ht="13" customHeight="1" spans="1:7">
      <c r="A33" s="3" t="s">
        <v>148</v>
      </c>
      <c r="C33" s="3" t="s">
        <v>149</v>
      </c>
      <c r="D33" s="40"/>
      <c r="E33" s="41" t="s">
        <v>150</v>
      </c>
      <c r="F33" s="41"/>
      <c r="G33" s="3" t="s">
        <v>151</v>
      </c>
    </row>
  </sheetData>
  <mergeCells count="30">
    <mergeCell ref="A2:I2"/>
    <mergeCell ref="B3:I3"/>
    <mergeCell ref="B4:E4"/>
    <mergeCell ref="G4:I4"/>
    <mergeCell ref="B5:C5"/>
    <mergeCell ref="B6:C6"/>
    <mergeCell ref="B7:C7"/>
    <mergeCell ref="B8:C8"/>
    <mergeCell ref="B9:C9"/>
    <mergeCell ref="B10:D10"/>
    <mergeCell ref="E10:I10"/>
    <mergeCell ref="B11:D11"/>
    <mergeCell ref="E11:I11"/>
    <mergeCell ref="A31:F31"/>
    <mergeCell ref="A32:I32"/>
    <mergeCell ref="E33:F33"/>
    <mergeCell ref="A10:A11"/>
    <mergeCell ref="B12:B14"/>
    <mergeCell ref="B15:B26"/>
    <mergeCell ref="B27:B29"/>
    <mergeCell ref="C12:C14"/>
    <mergeCell ref="C15:C21"/>
    <mergeCell ref="C22:C24"/>
    <mergeCell ref="C27:C28"/>
    <mergeCell ref="D12:D14"/>
    <mergeCell ref="E12:E14"/>
    <mergeCell ref="F12:F14"/>
    <mergeCell ref="G12:G14"/>
    <mergeCell ref="H12:H14"/>
    <mergeCell ref="I12:I14"/>
  </mergeCells>
  <printOptions horizontalCentered="1"/>
  <pageMargins left="0.161111111111111" right="0.161111111111111" top="0.409027777777778" bottom="0.2125"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附件1-基础数据表</vt:lpstr>
      <vt:lpstr>附件2-部门整体自评表</vt:lpstr>
      <vt:lpstr>附件3-项目支出（业务工作经费）自评表</vt:lpstr>
      <vt:lpstr>附件4-项目支出（其他事业发展资金）自评表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周琨</dc:creator>
  <cp:lastModifiedBy>张W!!</cp:lastModifiedBy>
  <dcterms:created xsi:type="dcterms:W3CDTF">2022-04-10T06:06:00Z</dcterms:created>
  <dcterms:modified xsi:type="dcterms:W3CDTF">2022-06-14T07:23:33Z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4C18BBBCAE824EFB9FA4449AE88F3104</vt:lpwstr>
  </property>
  <property fmtid="{D5CDD505-2E9C-101B-9397-08002B2CF9AE}" pid="3" name="KSOProductBuildVer">
    <vt:lpwstr>2052-11.1.0.11744</vt:lpwstr>
  </property>
  <property fmtid="{D5CDD505-2E9C-101B-9397-08002B2CF9AE}" pid="4" name="KSOReadingLayout">
    <vt:bool>true</vt:bool>
  </property>
</Properties>
</file>